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95" yWindow="32760" windowWidth="13320" windowHeight="15480" tabRatio="841" activeTab="0"/>
  </bookViews>
  <sheets>
    <sheet name="Registration Type" sheetId="1" r:id="rId1"/>
    <sheet name="Joiners" sheetId="2" r:id="rId2"/>
    <sheet name="Leavers" sheetId="3" r:id="rId3"/>
    <sheet name="UK" sheetId="4" r:id="rId4"/>
    <sheet name="EU-EEA" sheetId="5" r:id="rId5"/>
    <sheet name="Outside EU-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fn.IFERROR" hidden="1">#NAME?</definedName>
    <definedName name="_xlfn.SINGLE" hidden="1">#NAME?</definedName>
    <definedName name="_xlnm.Print_Area" localSheetId="8">'Age'!$A$1:$K$42</definedName>
    <definedName name="_xlnm.Print_Area" localSheetId="7">'Ethnicity'!$A$1:$K$81</definedName>
    <definedName name="_xlnm.Print_Area" localSheetId="12">'Fields of Practice'!$A$1:$N$64</definedName>
    <definedName name="_xlnm.Print_Area" localSheetId="6">'Gender'!$A$1:$K$46</definedName>
    <definedName name="_xlnm.Print_Area" localSheetId="1">'Joiners'!$A$1:$L$37</definedName>
    <definedName name="_xlnm.Print_Area" localSheetId="2">'Leavers'!$A$1:$L$39</definedName>
    <definedName name="_xlnm.Print_Area" localSheetId="0">'Registration Type'!$A$1:$K$38</definedName>
    <definedName name="_xlnm.Print_Area" localSheetId="13">'SCPHN &amp; SPQ'!$A$1:$L$47</definedName>
    <definedName name="_xlnm.Print_Area" localSheetId="9">'Training Country ALL'!$A$1:$L$164</definedName>
    <definedName name="_xlnm.Print_Area" localSheetId="10">'Training Country Joiners'!$A$1:$M$136</definedName>
    <definedName name="_xlnm.Print_Area" localSheetId="11">'Training Country Leavers'!$A$1:$M$123</definedName>
    <definedName name="_xlnm.Print_Area" localSheetId="3">'UK'!$A$1:$N$74</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<sst xmlns="http://schemas.openxmlformats.org/spreadsheetml/2006/main" count="1353" uniqueCount="328">
  <si>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</si>
  <si>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</si>
  <si>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</si>
  <si>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</si>
  <si>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</si>
  <si>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</si>
  <si>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</si>
  <si>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</si>
  <si>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</si>
  <si>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</si>
  <si>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</si>
  <si>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</si>
  <si>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</si>
  <si>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</si>
  <si>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</si>
  <si>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</si>
  <si>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</si>
  <si>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</si>
  <si>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</si>
  <si>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</si>
  <si>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</si>
  <si>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</si>
  <si>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</si>
  <si>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</si>
  <si>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</si>
  <si>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</si>
  <si>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</si>
  <si>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</si>
  <si>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</si>
  <si>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</si>
  <si>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</si>
  <si>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</si>
  <si>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</si>
  <si>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</si>
  <si>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</si>
  <si>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</si>
  <si>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</si>
  <si>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</si>
  <si>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</si>
  <si>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</si>
  <si>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</si>
  <si>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</si>
  <si>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</si>
  <si>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</si>
  <si>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</si>
  <si>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</si>
  <si>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</si>
  <si>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</si>
  <si>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</si>
  <si>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</si>
  <si>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</si>
  <si>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</si>
  <si>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</si>
  <si>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</si>
  <si>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</si>
  <si>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</si>
  <si>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</si>
  <si>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</si>
  <si>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</si>
  <si>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</si>
  <si>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</si>
  <si>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</si>
  <si>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</si>
  <si>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</si>
  <si>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</si>
  <si>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</si>
  <si>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</si>
  <si>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</si>
  <si>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</si>
  <si>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</si>
  <si>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</si>
  <si>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</si>
  <si>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</si>
  <si>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</si>
  <si>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</si>
  <si>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</si>
  <si>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</si>
  <si>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</si>
  <si>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</si>
  <si>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</si>
  <si>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</si>
  <si>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</si>
  <si>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</si>
  <si>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</si>
  <si>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</si>
  <si>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</si>
  <si>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</si>
  <si>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</si>
  <si>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</si>
  <si>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</si>
  <si>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</si>
  <si>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</si>
  <si>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</si>
  <si>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</si>
  <si>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</si>
  <si>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</si>
  <si>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</si>
  <si>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</si>
  <si>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</si>
  <si>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</si>
  <si>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</si>
  <si>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</si>
  <si>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</si>
  <si>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</si>
  <si>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</si>
  <si>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</si>
  <si>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</si>
  <si>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</si>
  <si>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</si>
  <si>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</si>
  <si>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</si>
  <si>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</si>
  <si>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</si>
  <si>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</si>
  <si>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</si>
  <si>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</si>
  <si>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</si>
  <si>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</si>
  <si>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</si>
  <si>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</si>
  <si>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</si>
  <si>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</si>
  <si>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</si>
  <si>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</si>
  <si>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</si>
  <si>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</si>
  <si>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</si>
  <si>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</si>
  <si>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</si>
  <si>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</si>
  <si>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</si>
  <si>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</si>
  <si>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</si>
  <si>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</si>
  <si>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</si>
  <si>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</si>
  <si>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</si>
  <si>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</si>
  <si>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</si>
  <si>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</si>
  <si>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</si>
  <si>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</si>
  <si>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</si>
  <si>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</si>
  <si>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</si>
  <si>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</si>
  <si>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</si>
  <si>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</si>
  <si>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</si>
  <si>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</si>
  <si>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</si>
  <si>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</si>
  <si>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</si>
  <si>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</si>
  <si>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</si>
  <si>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</si>
  <si>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</si>
  <si>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</si>
  <si>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</si>
  <si>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</si>
  <si>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</si>
  <si>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</si>
  <si>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</si>
  <si>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</si>
  <si>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</si>
  <si>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</si>
  <si>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</si>
  <si>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</si>
  <si>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</si>
  <si>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</si>
  <si>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</si>
  <si>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</si>
  <si>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</si>
  <si>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</si>
  <si>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</si>
  <si>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</si>
  <si>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</si>
  <si>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</si>
  <si>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</si>
  <si>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</si>
  <si>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</si>
  <si>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</si>
  <si>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</si>
  <si>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</si>
  <si>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</si>
  <si>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</si>
  <si>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</si>
  <si>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</si>
  <si>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</si>
  <si>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</si>
  <si>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</si>
  <si>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</si>
  <si>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</si>
  <si>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</si>
  <si>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</si>
  <si>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</si>
  <si>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</si>
  <si>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</si>
  <si>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</si>
  <si>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</si>
  <si>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</si>
  <si>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</si>
  <si>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</si>
  <si>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</si>
  <si>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</si>
  <si>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</si>
  <si>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</si>
  <si>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</si>
  <si>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</si>
  <si>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</si>
  <si>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</si>
  <si>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</si>
  <si>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</si>
  <si>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</si>
  <si>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</si>
  <si>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</si>
  <si>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</si>
  <si>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</si>
  <si>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</si>
  <si>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</si>
  <si>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</si>
  <si>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</si>
  <si>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</si>
  <si>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</si>
  <si>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</si>
  <si>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</si>
  <si>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</si>
  <si>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</si>
  <si>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</si>
  <si>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</si>
  <si>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</si>
  <si>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</si>
  <si>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</si>
  <si>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</si>
  <si>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</si>
  <si>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</si>
  <si>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</si>
  <si>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</si>
  <si>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</si>
  <si>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</si>
  <si>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</si>
  <si>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</si>
  <si>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Uruguay</t>
  </si>
  <si>
    <t>6 months to 30/09/2017</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</si>
  <si>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</si>
  <si>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</si>
  <si>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</si>
  <si>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</si>
  <si>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</si>
  <si>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</si>
  <si>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</si>
  <si>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</si>
  <si>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</si>
  <si>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</si>
  <si>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</si>
  <si>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</si>
  <si>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</si>
  <si>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</si>
  <si>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</si>
  <si>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</si>
  <si>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</si>
  <si>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</si>
  <si>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</si>
  <si>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</si>
  <si>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</si>
  <si>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</si>
  <si>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</si>
  <si>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</si>
  <si>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</si>
  <si>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</si>
  <si>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</si>
  <si>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</si>
  <si>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</si>
  <si>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Sept - Mar % Change</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</si>
  <si>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</si>
  <si>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</si>
  <si>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</si>
  <si>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</si>
  <si>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</si>
  <si>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</si>
  <si>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</si>
  <si>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</si>
  <si>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</si>
  <si>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</si>
  <si>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</si>
  <si>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</si>
  <si>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</si>
  <si>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</si>
  <si>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</si>
  <si>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</si>
  <si>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2017-18</t>
  </si>
  <si>
    <t>2018-19</t>
  </si>
  <si>
    <t>2019-20</t>
  </si>
  <si>
    <t>2020-21</t>
  </si>
  <si>
    <t>2021-22</t>
  </si>
  <si>
    <t>Sep - Mar Vol Change</t>
  </si>
  <si>
    <t>Sep - Mar % Change</t>
  </si>
  <si>
    <t>March</t>
  </si>
  <si>
    <t>% of all people on the Register - March</t>
  </si>
  <si>
    <t>As on 31/03/2018</t>
  </si>
  <si>
    <t>As on 31/03/2019</t>
  </si>
  <si>
    <t>As on 31/03/2020</t>
  </si>
  <si>
    <t>As on 31/03/2021</t>
  </si>
  <si>
    <t>% of all people leaving the Register - March</t>
  </si>
  <si>
    <t>% of all people joining the Register - March</t>
  </si>
  <si>
    <t>As on 31/03/2022</t>
  </si>
  <si>
    <t>12 months to 31/03/2019</t>
  </si>
  <si>
    <t>12 months to 31/03/2020</t>
  </si>
  <si>
    <t>12 months to 31/03/2021</t>
  </si>
  <si>
    <t>12 months to 31/03/2022</t>
  </si>
  <si>
    <t>6 months to 31/03/2018</t>
  </si>
  <si>
    <t>6 months to 31/03/2019</t>
  </si>
  <si>
    <t>6 months to 31/03/2020</t>
  </si>
  <si>
    <t>6 months to 31/03/2021</t>
  </si>
  <si>
    <t>6 months to 31/03/2022</t>
  </si>
  <si>
    <t>12 months to 31/03/2018</t>
  </si>
  <si>
    <t>Change</t>
  </si>
  <si>
    <t xml:space="preserve"> </t>
  </si>
  <si>
    <t>5 Year Total</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</si>
  <si>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</si>
  <si>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</si>
  <si>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</si>
  <si>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EU/EEA</t>
  </si>
  <si>
    <t>NURSES, MIDWIVES AND NURSING ASSOCIATES FROM OUTSIDE EU/EEA JOINING THE REGISTER FOR FIRST TIME</t>
  </si>
  <si>
    <t>NURSES, MIDWIVES AND NURSING ASSOCIATES FROM OUTSIDE EU/EEA LEAVING THE REGISTER*</t>
  </si>
  <si>
    <t>EU/EEA</t>
  </si>
  <si>
    <t>Outside UK &amp; EU/EEA</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</si>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</sst>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yyyy"/>
  </numFmts>
  <fonts count="62">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10"/>
      <color indexed="9"/>
      <name val="Arial"/>
      <family val="2"/>
    </font>
    <font>
      <b/>
      <sz val="12"/>
      <color indexed="51"/>
      <name val="Arial"/>
      <family val="2"/>
    </font>
    <font>
      <sz val="12"/>
      <color indexed="10"/>
      <name val="Arial"/>
      <family val="2"/>
    </font>
    <font>
      <sz val="12"/>
      <color indexed="51"/>
      <name val="Arial"/>
      <family val="2"/>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0"/>
      <color theme="0"/>
      <name val="Arial"/>
      <family val="2"/>
    </font>
    <font>
      <b/>
      <sz val="12"/>
      <color rgb="FFFFC000"/>
      <name val="Arial"/>
      <family val="2"/>
    </font>
    <font>
      <sz val="12"/>
      <color rgb="FFFFC000"/>
      <name val="Arial"/>
      <family val="2"/>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style="medium"/>
      <right/>
      <top/>
      <bottom style="thin"/>
    </border>
    <border>
      <left/>
      <right/>
      <top/>
      <bottom style="thin"/>
    </border>
    <border>
      <left/>
      <right/>
      <top style="thin"/>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7">
    <xf numFmtId="0" fontId="0" fillId="0" borderId="0" xfId="0" applyAlignment="1">
      <alignment/>
    </xf>
    <xf numFmtId="0" fontId="0" fillId="0" borderId="0" xfId="0" applyAlignment="1">
      <alignmen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1"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51"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1"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1"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7"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1"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51"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51" fillId="33" borderId="21" xfId="0" applyNumberFormat="1" applyFont="1" applyFill="1" applyBorder="1" applyAlignment="1">
      <alignment horizontal="center" vertical="center"/>
    </xf>
    <xf numFmtId="0" fontId="51"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21" xfId="0" applyNumberFormat="1" applyFont="1" applyFill="1" applyBorder="1" applyAlignment="1">
      <alignment horizontal="center" vertical="center"/>
    </xf>
    <xf numFmtId="3" fontId="40" fillId="34" borderId="21" xfId="0" applyNumberFormat="1" applyFont="1" applyFill="1" applyBorder="1" applyAlignment="1">
      <alignment horizontal="center" vertical="center"/>
    </xf>
    <xf numFmtId="14" fontId="40" fillId="34" borderId="21" xfId="0" applyNumberFormat="1" applyFont="1" applyFill="1" applyBorder="1" applyAlignment="1">
      <alignment horizontal="center" vertical="center"/>
    </xf>
    <xf numFmtId="3" fontId="40" fillId="34" borderId="35" xfId="0" applyNumberFormat="1" applyFont="1" applyFill="1" applyBorder="1" applyAlignment="1">
      <alignment horizontal="center" vertical="center"/>
    </xf>
    <xf numFmtId="14" fontId="40" fillId="34" borderId="35" xfId="0" applyNumberFormat="1" applyFont="1" applyFill="1" applyBorder="1" applyAlignment="1">
      <alignment horizontal="center" vertical="center"/>
    </xf>
    <xf numFmtId="0" fontId="51" fillId="33" borderId="12" xfId="0" applyNumberFormat="1" applyFont="1" applyFill="1" applyBorder="1" applyAlignment="1">
      <alignment horizontal="center" vertical="center"/>
    </xf>
    <xf numFmtId="0" fontId="51" fillId="33" borderId="14" xfId="0" applyNumberFormat="1" applyFont="1" applyFill="1" applyBorder="1" applyAlignment="1">
      <alignment horizontal="center" vertical="center"/>
    </xf>
    <xf numFmtId="0" fontId="51" fillId="33" borderId="17" xfId="0" applyNumberFormat="1" applyFont="1" applyFill="1" applyBorder="1" applyAlignment="1">
      <alignment horizontal="center" vertical="center"/>
    </xf>
    <xf numFmtId="0" fontId="51" fillId="33" borderId="21" xfId="0" applyFont="1" applyFill="1" applyBorder="1" applyAlignment="1">
      <alignment horizontal="center" vertical="center" wrapText="1"/>
    </xf>
    <xf numFmtId="0" fontId="51" fillId="33" borderId="12"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7" xfId="0" applyFont="1" applyFill="1" applyBorder="1" applyAlignment="1">
      <alignment horizontal="center" vertical="center"/>
    </xf>
    <xf numFmtId="0" fontId="40" fillId="34" borderId="21" xfId="0" applyFont="1" applyFill="1" applyBorder="1" applyAlignment="1">
      <alignment horizontal="center" vertical="center" wrapText="1"/>
    </xf>
    <xf numFmtId="14" fontId="51" fillId="33" borderId="12" xfId="0" applyNumberFormat="1" applyFont="1" applyFill="1" applyBorder="1" applyAlignment="1">
      <alignment horizontal="center" vertical="center"/>
    </xf>
    <xf numFmtId="14" fontId="51" fillId="33" borderId="14" xfId="0" applyNumberFormat="1" applyFont="1" applyFill="1" applyBorder="1" applyAlignment="1">
      <alignment horizontal="center" vertical="center"/>
    </xf>
    <xf numFmtId="14" fontId="51" fillId="33" borderId="17" xfId="0" applyNumberFormat="1" applyFont="1" applyFill="1" applyBorder="1" applyAlignment="1">
      <alignment horizontal="center" vertical="center"/>
    </xf>
    <xf numFmtId="14" fontId="51" fillId="33" borderId="21" xfId="0" applyNumberFormat="1" applyFont="1" applyFill="1" applyBorder="1" applyAlignment="1">
      <alignment horizontal="center" vertical="center"/>
    </xf>
    <xf numFmtId="3" fontId="51" fillId="33" borderId="34" xfId="0" applyNumberFormat="1" applyFont="1" applyFill="1" applyBorder="1" applyAlignment="1">
      <alignment horizontal="center" vertical="center"/>
    </xf>
    <xf numFmtId="3" fontId="40"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51" fillId="33" borderId="21" xfId="0" applyFont="1" applyFill="1" applyBorder="1" applyAlignment="1">
      <alignment vertical="center"/>
    </xf>
    <xf numFmtId="14" fontId="51" fillId="33" borderId="21" xfId="0" applyNumberFormat="1" applyFont="1" applyFill="1" applyBorder="1" applyAlignment="1">
      <alignment vertical="center"/>
    </xf>
    <xf numFmtId="14" fontId="40" fillId="34" borderId="21" xfId="0" applyNumberFormat="1" applyFont="1" applyFill="1" applyBorder="1" applyAlignment="1">
      <alignment vertical="center"/>
    </xf>
    <xf numFmtId="38" fontId="51" fillId="33" borderId="21" xfId="0" applyNumberFormat="1" applyFont="1" applyFill="1" applyBorder="1" applyAlignment="1">
      <alignment horizontal="center" vertical="center"/>
    </xf>
    <xf numFmtId="38" fontId="40"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38" fontId="0" fillId="0" borderId="37" xfId="0" applyNumberFormat="1" applyFill="1" applyBorder="1" applyAlignment="1">
      <alignment horizontal="center" vertical="center"/>
    </xf>
    <xf numFmtId="0" fontId="51" fillId="0" borderId="0" xfId="0" applyFont="1" applyBorder="1" applyAlignment="1">
      <alignment vertical="center" textRotation="90"/>
    </xf>
    <xf numFmtId="0" fontId="51" fillId="33" borderId="34" xfId="0" applyFont="1" applyFill="1" applyBorder="1" applyAlignment="1">
      <alignment horizontal="center" vertical="center"/>
    </xf>
    <xf numFmtId="0" fontId="53" fillId="0" borderId="0" xfId="0" applyFont="1" applyAlignment="1">
      <alignment/>
    </xf>
    <xf numFmtId="164" fontId="0" fillId="0" borderId="38" xfId="57" applyNumberFormat="1" applyFont="1" applyBorder="1" applyAlignment="1">
      <alignment horizontal="center" vertical="center"/>
    </xf>
    <xf numFmtId="0" fontId="51" fillId="33" borderId="35" xfId="0" applyFont="1" applyFill="1" applyBorder="1" applyAlignment="1">
      <alignment vertical="center"/>
    </xf>
    <xf numFmtId="0" fontId="51" fillId="33" borderId="12" xfId="0" applyFont="1" applyFill="1" applyBorder="1" applyAlignment="1">
      <alignment horizontal="center"/>
    </xf>
    <xf numFmtId="0" fontId="51" fillId="33" borderId="14" xfId="0" applyFont="1" applyFill="1" applyBorder="1" applyAlignment="1">
      <alignment horizontal="center"/>
    </xf>
    <xf numFmtId="0" fontId="51" fillId="33" borderId="17" xfId="0" applyFont="1" applyFill="1" applyBorder="1" applyAlignment="1">
      <alignment horizontal="center"/>
    </xf>
    <xf numFmtId="0" fontId="0" fillId="0" borderId="0" xfId="0" applyBorder="1" applyAlignment="1">
      <alignment horizontal="center" vertical="center"/>
    </xf>
    <xf numFmtId="0" fontId="51"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40"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0" xfId="0" applyBorder="1" applyAlignment="1">
      <alignment vertical="center"/>
    </xf>
    <xf numFmtId="0" fontId="51" fillId="33" borderId="38"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40" fillId="35" borderId="21" xfId="0" applyNumberFormat="1" applyFont="1" applyFill="1" applyBorder="1" applyAlignment="1">
      <alignment horizontal="center" vertical="center"/>
    </xf>
    <xf numFmtId="0" fontId="54" fillId="0" borderId="0" xfId="0" applyFont="1" applyBorder="1" applyAlignment="1">
      <alignment horizontal="left" vertical="center"/>
    </xf>
    <xf numFmtId="0" fontId="0" fillId="0" borderId="0" xfId="0" applyBorder="1" applyAlignment="1">
      <alignment/>
    </xf>
    <xf numFmtId="38" fontId="0" fillId="0" borderId="41"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51" fillId="33" borderId="35" xfId="0" applyFont="1" applyFill="1" applyBorder="1" applyAlignment="1">
      <alignment horizontal="center" vertical="center"/>
    </xf>
    <xf numFmtId="0" fontId="51" fillId="33" borderId="35" xfId="0" applyFont="1" applyFill="1" applyBorder="1" applyAlignment="1">
      <alignment horizontal="left" vertical="center"/>
    </xf>
    <xf numFmtId="38" fontId="51" fillId="0" borderId="42" xfId="0" applyNumberFormat="1" applyFont="1" applyFill="1" applyBorder="1" applyAlignment="1">
      <alignment horizontal="center" vertical="center"/>
    </xf>
    <xf numFmtId="38" fontId="40"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51" fillId="33" borderId="12" xfId="0" applyNumberFormat="1" applyFont="1" applyFill="1" applyBorder="1" applyAlignment="1">
      <alignment horizontal="center"/>
    </xf>
    <xf numFmtId="0" fontId="51" fillId="33" borderId="14" xfId="0" applyNumberFormat="1" applyFont="1" applyFill="1" applyBorder="1" applyAlignment="1">
      <alignment horizontal="center"/>
    </xf>
    <xf numFmtId="0" fontId="51"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51" fillId="33" borderId="21" xfId="0" applyNumberFormat="1" applyFont="1" applyFill="1" applyBorder="1" applyAlignment="1">
      <alignment horizontal="center" vertical="center" wrapText="1"/>
    </xf>
    <xf numFmtId="14" fontId="40" fillId="35" borderId="21" xfId="0" applyNumberFormat="1" applyFont="1" applyFill="1" applyBorder="1" applyAlignment="1">
      <alignment horizontal="center" vertical="center" wrapText="1"/>
    </xf>
    <xf numFmtId="0" fontId="51" fillId="33" borderId="21" xfId="0" applyNumberFormat="1" applyFont="1" applyFill="1" applyBorder="1" applyAlignment="1">
      <alignment horizontal="center"/>
    </xf>
    <xf numFmtId="0" fontId="51" fillId="0" borderId="11" xfId="0" applyFont="1" applyFill="1" applyBorder="1" applyAlignment="1">
      <alignment vertical="center"/>
    </xf>
    <xf numFmtId="0" fontId="0" fillId="0" borderId="4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3" xfId="0" applyFill="1" applyBorder="1" applyAlignment="1">
      <alignment/>
    </xf>
    <xf numFmtId="38" fontId="0" fillId="0" borderId="25" xfId="0" applyNumberFormat="1" applyFill="1" applyBorder="1" applyAlignment="1">
      <alignment horizontal="center"/>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40"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4" xfId="0" applyBorder="1" applyAlignment="1">
      <alignment horizontal="left"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40"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5" fontId="0" fillId="0" borderId="39"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40"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51"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3" fontId="0" fillId="0" borderId="36" xfId="0" applyNumberFormat="1" applyFill="1" applyBorder="1" applyAlignment="1">
      <alignment horizontal="center" vertical="center"/>
    </xf>
    <xf numFmtId="0" fontId="0" fillId="0" borderId="43" xfId="0" applyBorder="1" applyAlignment="1">
      <alignment horizontal="left" vertical="center"/>
    </xf>
    <xf numFmtId="38" fontId="0" fillId="0" borderId="41" xfId="0" applyNumberFormat="1" applyBorder="1" applyAlignment="1">
      <alignment horizontal="center"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4" xfId="0" applyNumberFormat="1" applyFill="1" applyBorder="1" applyAlignment="1">
      <alignment horizontal="center" vertical="center"/>
    </xf>
    <xf numFmtId="38" fontId="40" fillId="35" borderId="21" xfId="0" applyNumberFormat="1" applyFont="1" applyFill="1" applyBorder="1" applyAlignment="1">
      <alignment horizontal="center" vertical="center"/>
    </xf>
    <xf numFmtId="38" fontId="40"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4" xfId="0"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38" xfId="0" applyNumberFormat="1" applyFont="1" applyFill="1" applyBorder="1" applyAlignment="1">
      <alignment horizontal="center" vertical="center"/>
    </xf>
    <xf numFmtId="0" fontId="55" fillId="0" borderId="0" xfId="0" applyFont="1" applyBorder="1" applyAlignment="1">
      <alignment horizontal="left" vertical="center"/>
    </xf>
    <xf numFmtId="0" fontId="0" fillId="0" borderId="26" xfId="0" applyFont="1" applyBorder="1" applyAlignment="1">
      <alignment horizontal="left"/>
    </xf>
    <xf numFmtId="38" fontId="56" fillId="0" borderId="0" xfId="0" applyNumberFormat="1" applyFont="1" applyBorder="1" applyAlignment="1">
      <alignment horizontal="center" vertical="center"/>
    </xf>
    <xf numFmtId="38" fontId="56" fillId="0" borderId="0" xfId="0" applyNumberFormat="1" applyFont="1" applyBorder="1" applyAlignment="1">
      <alignment horizontal="center"/>
    </xf>
    <xf numFmtId="0" fontId="51" fillId="33" borderId="41" xfId="0" applyFont="1" applyFill="1" applyBorder="1" applyAlignment="1">
      <alignment horizontal="right" vertical="center"/>
    </xf>
    <xf numFmtId="0" fontId="0" fillId="0" borderId="0" xfId="0" applyBorder="1" applyAlignment="1">
      <alignment horizontal="center"/>
    </xf>
    <xf numFmtId="0" fontId="51" fillId="33" borderId="21" xfId="0" applyFont="1" applyFill="1" applyBorder="1" applyAlignment="1">
      <alignment horizontal="right" vertical="center"/>
    </xf>
    <xf numFmtId="0" fontId="0" fillId="0" borderId="33" xfId="0" applyBorder="1" applyAlignment="1">
      <alignment vertical="center"/>
    </xf>
    <xf numFmtId="0" fontId="0" fillId="0" borderId="15" xfId="0" applyFill="1" applyBorder="1" applyAlignment="1">
      <alignment vertical="center"/>
    </xf>
    <xf numFmtId="0" fontId="51" fillId="33" borderId="37" xfId="0" applyFont="1" applyFill="1" applyBorder="1" applyAlignment="1">
      <alignment horizontal="right" vertical="center"/>
    </xf>
    <xf numFmtId="38" fontId="40" fillId="0" borderId="0" xfId="0" applyNumberFormat="1" applyFont="1" applyFill="1" applyBorder="1" applyAlignment="1">
      <alignment horizontal="center"/>
    </xf>
    <xf numFmtId="38" fontId="40" fillId="35" borderId="21" xfId="0" applyNumberFormat="1" applyFont="1" applyFill="1" applyBorder="1" applyAlignment="1">
      <alignment horizontal="center"/>
    </xf>
    <xf numFmtId="38" fontId="40" fillId="35" borderId="35" xfId="0" applyNumberFormat="1" applyFont="1" applyFill="1" applyBorder="1" applyAlignment="1">
      <alignment horizontal="center"/>
    </xf>
    <xf numFmtId="167" fontId="40" fillId="35" borderId="21" xfId="0" applyNumberFormat="1" applyFont="1" applyFill="1" applyBorder="1" applyAlignment="1">
      <alignment horizontal="center" vertical="center" wrapText="1"/>
    </xf>
    <xf numFmtId="0" fontId="40" fillId="34" borderId="21" xfId="0" applyFont="1" applyFill="1" applyBorder="1" applyAlignment="1">
      <alignment horizontal="center" vertical="center"/>
    </xf>
    <xf numFmtId="0" fontId="2" fillId="34" borderId="35" xfId="0" applyFont="1" applyFill="1" applyBorder="1" applyAlignment="1">
      <alignment/>
    </xf>
    <xf numFmtId="0" fontId="2" fillId="34" borderId="37" xfId="0" applyFont="1" applyFill="1" applyBorder="1" applyAlignment="1">
      <alignment/>
    </xf>
    <xf numFmtId="3" fontId="40" fillId="34" borderId="34" xfId="0" applyNumberFormat="1" applyFont="1" applyFill="1" applyBorder="1" applyAlignment="1">
      <alignment horizontal="center" vertical="center"/>
    </xf>
    <xf numFmtId="0" fontId="57" fillId="34" borderId="38" xfId="0" applyFont="1" applyFill="1" applyBorder="1" applyAlignment="1">
      <alignment horizontal="center" vertical="center" wrapText="1"/>
    </xf>
    <xf numFmtId="14" fontId="40" fillId="35" borderId="39" xfId="0" applyNumberFormat="1" applyFont="1" applyFill="1" applyBorder="1" applyAlignment="1">
      <alignment horizontal="center" vertical="center" wrapText="1"/>
    </xf>
    <xf numFmtId="3" fontId="40" fillId="34" borderId="32" xfId="0" applyNumberFormat="1" applyFont="1" applyFill="1" applyBorder="1" applyAlignment="1">
      <alignment horizontal="center" vertical="center"/>
    </xf>
    <xf numFmtId="14" fontId="40" fillId="35" borderId="38" xfId="0" applyNumberFormat="1" applyFont="1" applyFill="1" applyBorder="1" applyAlignment="1">
      <alignment horizontal="center" vertical="center" wrapText="1"/>
    </xf>
    <xf numFmtId="3" fontId="58" fillId="0" borderId="0" xfId="0" applyNumberFormat="1" applyFont="1" applyFill="1" applyAlignment="1">
      <alignment horizontal="center" vertical="center"/>
    </xf>
    <xf numFmtId="3" fontId="0" fillId="0" borderId="0" xfId="0" applyNumberFormat="1" applyFill="1" applyAlignment="1">
      <alignment vertical="center"/>
    </xf>
    <xf numFmtId="38" fontId="58" fillId="0" borderId="0" xfId="0" applyNumberFormat="1" applyFont="1" applyFill="1" applyAlignment="1">
      <alignment horizontal="center"/>
    </xf>
    <xf numFmtId="3" fontId="40" fillId="34" borderId="40" xfId="0" applyNumberFormat="1" applyFont="1" applyFill="1" applyBorder="1" applyAlignment="1">
      <alignment horizontal="center" vertical="center"/>
    </xf>
    <xf numFmtId="9" fontId="0" fillId="0" borderId="0" xfId="57" applyFont="1" applyAlignment="1">
      <alignment/>
    </xf>
    <xf numFmtId="10" fontId="52" fillId="0" borderId="0" xfId="57" applyNumberFormat="1" applyFont="1" applyFill="1" applyAlignment="1">
      <alignment horizontal="center" vertical="center"/>
    </xf>
    <xf numFmtId="3" fontId="52" fillId="0" borderId="0" xfId="0" applyNumberFormat="1" applyFont="1" applyFill="1" applyAlignment="1">
      <alignment horizontal="center" vertical="center"/>
    </xf>
    <xf numFmtId="38" fontId="59" fillId="0" borderId="0" xfId="57" applyNumberFormat="1" applyFont="1" applyFill="1" applyBorder="1" applyAlignment="1">
      <alignment horizontal="center"/>
    </xf>
    <xf numFmtId="3" fontId="58"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58" fillId="0" borderId="0" xfId="0" applyNumberFormat="1" applyFont="1" applyFill="1" applyBorder="1" applyAlignment="1">
      <alignment horizontal="center"/>
    </xf>
    <xf numFmtId="3" fontId="59" fillId="0" borderId="0" xfId="0" applyNumberFormat="1" applyFont="1" applyFill="1" applyAlignment="1">
      <alignment horizontal="center" vertical="center"/>
    </xf>
    <xf numFmtId="166" fontId="58" fillId="0" borderId="0" xfId="57"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164" fontId="0" fillId="0" borderId="36" xfId="57" applyNumberFormat="1" applyFont="1" applyBorder="1" applyAlignment="1">
      <alignment horizontal="center" vertical="center"/>
    </xf>
    <xf numFmtId="0" fontId="2" fillId="34" borderId="40" xfId="0" applyFont="1" applyFill="1" applyBorder="1" applyAlignment="1">
      <alignment/>
    </xf>
    <xf numFmtId="0" fontId="2" fillId="34" borderId="32" xfId="0" applyFont="1" applyFill="1" applyBorder="1" applyAlignment="1">
      <alignment/>
    </xf>
    <xf numFmtId="38" fontId="59" fillId="0" borderId="0" xfId="0" applyNumberFormat="1" applyFont="1" applyFill="1" applyAlignment="1">
      <alignment horizontal="center" vertical="center"/>
    </xf>
    <xf numFmtId="166" fontId="59" fillId="0" borderId="0" xfId="57" applyNumberFormat="1" applyFont="1" applyFill="1" applyAlignment="1">
      <alignment horizontal="center" vertical="center"/>
    </xf>
    <xf numFmtId="38" fontId="59" fillId="0" borderId="10" xfId="0" applyNumberFormat="1" applyFont="1" applyFill="1" applyBorder="1" applyAlignment="1">
      <alignment horizontal="center" vertical="center"/>
    </xf>
    <xf numFmtId="37" fontId="59" fillId="0" borderId="0" xfId="0" applyNumberFormat="1" applyFont="1" applyFill="1" applyAlignment="1">
      <alignment horizontal="center" vertical="center"/>
    </xf>
    <xf numFmtId="3" fontId="58" fillId="0" borderId="43" xfId="0" applyNumberFormat="1" applyFont="1" applyFill="1" applyBorder="1" applyAlignment="1">
      <alignment horizontal="center" vertical="center"/>
    </xf>
    <xf numFmtId="164" fontId="0" fillId="0" borderId="42" xfId="57" applyNumberFormat="1" applyFont="1" applyFill="1" applyBorder="1" applyAlignment="1">
      <alignment horizontal="center" vertical="center"/>
    </xf>
    <xf numFmtId="37" fontId="59" fillId="0" borderId="43" xfId="0" applyNumberFormat="1" applyFont="1" applyFill="1" applyBorder="1" applyAlignment="1">
      <alignment horizontal="center" vertical="center"/>
    </xf>
    <xf numFmtId="38" fontId="0" fillId="0" borderId="0" xfId="0" applyNumberFormat="1" applyFill="1" applyAlignment="1">
      <alignment horizontal="center"/>
    </xf>
    <xf numFmtId="166" fontId="0" fillId="0" borderId="0" xfId="57" applyNumberFormat="1" applyFont="1" applyFill="1" applyAlignment="1">
      <alignment/>
    </xf>
    <xf numFmtId="0" fontId="0" fillId="0" borderId="0" xfId="0" applyNumberFormat="1" applyFill="1" applyAlignment="1">
      <alignment vertical="center"/>
    </xf>
    <xf numFmtId="0" fontId="60"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40" fillId="34" borderId="34" xfId="0" applyNumberFormat="1" applyFont="1" applyFill="1" applyBorder="1" applyAlignment="1">
      <alignment horizontal="center" vertical="center"/>
    </xf>
    <xf numFmtId="167" fontId="40" fillId="34" borderId="21" xfId="0" applyNumberFormat="1" applyFont="1" applyFill="1" applyBorder="1" applyAlignment="1">
      <alignment horizontal="center" vertical="center"/>
    </xf>
    <xf numFmtId="14" fontId="40" fillId="35" borderId="41" xfId="0" applyNumberFormat="1" applyFont="1" applyFill="1" applyBorder="1" applyAlignment="1">
      <alignment horizontal="center" vertical="center" wrapText="1"/>
    </xf>
    <xf numFmtId="14" fontId="40" fillId="35" borderId="34" xfId="0" applyNumberFormat="1" applyFont="1" applyFill="1" applyBorder="1" applyAlignment="1">
      <alignment horizontal="center" vertical="center" wrapText="1"/>
    </xf>
    <xf numFmtId="0" fontId="40" fillId="34" borderId="21" xfId="0" applyFont="1" applyFill="1" applyBorder="1" applyAlignment="1">
      <alignment horizontal="center"/>
    </xf>
    <xf numFmtId="38" fontId="40" fillId="34" borderId="21" xfId="0" applyNumberFormat="1" applyFont="1" applyFill="1" applyBorder="1" applyAlignment="1">
      <alignment horizontal="center"/>
    </xf>
    <xf numFmtId="167" fontId="0" fillId="0" borderId="17" xfId="0" applyNumberFormat="1" applyFill="1" applyBorder="1" applyAlignment="1">
      <alignment horizontal="center" vertical="center"/>
    </xf>
    <xf numFmtId="164" fontId="40" fillId="34" borderId="34" xfId="0" applyNumberFormat="1" applyFont="1" applyFill="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5" xfId="0" applyFill="1" applyBorder="1" applyAlignment="1">
      <alignment vertical="center"/>
    </xf>
    <xf numFmtId="0" fontId="0" fillId="0" borderId="30" xfId="0" applyFill="1" applyBorder="1" applyAlignment="1">
      <alignment vertical="center"/>
    </xf>
    <xf numFmtId="0" fontId="0" fillId="0" borderId="46" xfId="0" applyFill="1" applyBorder="1" applyAlignment="1">
      <alignment vertical="center"/>
    </xf>
    <xf numFmtId="38" fontId="0" fillId="0" borderId="46" xfId="0" applyNumberFormat="1" applyBorder="1" applyAlignment="1">
      <alignment horizontal="center" vertical="center"/>
    </xf>
    <xf numFmtId="38" fontId="0" fillId="37" borderId="12" xfId="0" applyNumberFormat="1" applyFill="1" applyBorder="1" applyAlignment="1">
      <alignment horizontal="center" vertical="center"/>
    </xf>
    <xf numFmtId="38" fontId="0" fillId="37" borderId="14" xfId="0" applyNumberFormat="1" applyFill="1" applyBorder="1" applyAlignment="1">
      <alignment horizontal="center" vertical="center"/>
    </xf>
    <xf numFmtId="38" fontId="0" fillId="37" borderId="17" xfId="0" applyNumberFormat="1" applyFill="1" applyBorder="1" applyAlignment="1">
      <alignment horizontal="center" vertical="center"/>
    </xf>
    <xf numFmtId="38" fontId="0" fillId="37" borderId="36" xfId="0" applyNumberFormat="1" applyFill="1" applyBorder="1" applyAlignment="1">
      <alignment horizontal="center" vertical="center"/>
    </xf>
    <xf numFmtId="38" fontId="0" fillId="37" borderId="21" xfId="0" applyNumberFormat="1" applyFill="1" applyBorder="1" applyAlignment="1">
      <alignment horizontal="center" vertical="center"/>
    </xf>
    <xf numFmtId="0" fontId="0" fillId="0" borderId="44" xfId="0" applyFill="1" applyBorder="1" applyAlignment="1">
      <alignment vertical="center"/>
    </xf>
    <xf numFmtId="38" fontId="0" fillId="37" borderId="33" xfId="0" applyNumberFormat="1" applyFill="1" applyBorder="1" applyAlignment="1">
      <alignment horizontal="center" vertical="center"/>
    </xf>
    <xf numFmtId="3" fontId="0" fillId="0" borderId="34" xfId="0" applyNumberFormat="1" applyFill="1" applyBorder="1" applyAlignment="1">
      <alignment horizontal="center"/>
    </xf>
    <xf numFmtId="14" fontId="4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40" fillId="0" borderId="0" xfId="0" applyFont="1" applyFill="1" applyBorder="1" applyAlignment="1">
      <alignment horizontal="center" vertical="center"/>
    </xf>
    <xf numFmtId="0" fontId="60" fillId="0" borderId="0" xfId="0" applyFont="1" applyFill="1" applyAlignment="1">
      <alignment horizontal="left" vertical="center" wrapText="1"/>
    </xf>
    <xf numFmtId="164" fontId="0" fillId="0" borderId="12" xfId="0" applyNumberFormat="1" applyBorder="1" applyAlignment="1">
      <alignment horizontal="center" vertical="center"/>
    </xf>
    <xf numFmtId="0" fontId="0" fillId="0" borderId="42" xfId="0" applyBorder="1" applyAlignment="1">
      <alignment vertical="center"/>
    </xf>
    <xf numFmtId="168" fontId="0" fillId="0" borderId="14" xfId="0" applyNumberFormat="1" applyFill="1" applyBorder="1" applyAlignment="1">
      <alignment horizontal="center" vertical="center"/>
    </xf>
    <xf numFmtId="168" fontId="0" fillId="0" borderId="17" xfId="0" applyNumberFormat="1" applyFill="1" applyBorder="1" applyAlignment="1">
      <alignment horizontal="center" vertical="center"/>
    </xf>
    <xf numFmtId="168" fontId="0" fillId="0" borderId="12" xfId="0" applyNumberFormat="1" applyFill="1" applyBorder="1" applyAlignment="1">
      <alignment horizontal="center" vertical="center"/>
    </xf>
    <xf numFmtId="0" fontId="2" fillId="34" borderId="35" xfId="0" applyFont="1" applyFill="1" applyBorder="1" applyAlignment="1">
      <alignment horizontal="center"/>
    </xf>
    <xf numFmtId="0" fontId="2" fillId="34" borderId="37" xfId="0" applyFont="1" applyFill="1" applyBorder="1" applyAlignment="1">
      <alignment horizontal="center"/>
    </xf>
    <xf numFmtId="0" fontId="0" fillId="0" borderId="0" xfId="0" applyFill="1" applyBorder="1" applyAlignment="1">
      <alignment horizontal="center" wrapText="1"/>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7" xfId="0" applyFont="1" applyFill="1" applyBorder="1" applyAlignment="1">
      <alignment horizontal="center" vertical="center"/>
    </xf>
    <xf numFmtId="0" fontId="60" fillId="0" borderId="0" xfId="0" applyFont="1" applyAlignment="1">
      <alignment horizontal="left" vertical="center" wrapText="1"/>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1" xfId="0" applyFont="1" applyFill="1" applyBorder="1" applyAlignment="1">
      <alignment horizontal="center" vertical="center"/>
    </xf>
    <xf numFmtId="0" fontId="51" fillId="33" borderId="35"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37" xfId="0" applyFont="1" applyFill="1" applyBorder="1" applyAlignment="1">
      <alignment horizontal="center" vertical="center"/>
    </xf>
    <xf numFmtId="0" fontId="51" fillId="33" borderId="35"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37" xfId="0" applyFont="1" applyFill="1" applyBorder="1" applyAlignment="1">
      <alignment horizontal="center" vertical="center" wrapText="1"/>
    </xf>
    <xf numFmtId="0" fontId="51" fillId="0" borderId="38" xfId="0" applyFont="1" applyFill="1" applyBorder="1" applyAlignment="1">
      <alignment horizontal="center" vertical="center" textRotation="90"/>
    </xf>
    <xf numFmtId="0" fontId="51" fillId="0" borderId="41" xfId="0" applyFont="1" applyFill="1" applyBorder="1" applyAlignment="1">
      <alignment horizontal="center" vertical="center" textRotation="90"/>
    </xf>
    <xf numFmtId="0" fontId="51" fillId="0" borderId="34" xfId="0" applyFont="1" applyFill="1" applyBorder="1" applyAlignment="1">
      <alignment horizontal="center" vertical="center" textRotation="90"/>
    </xf>
    <xf numFmtId="0" fontId="51" fillId="0" borderId="38" xfId="0" applyFont="1" applyBorder="1" applyAlignment="1">
      <alignment horizontal="center" vertical="center" textRotation="90"/>
    </xf>
    <xf numFmtId="0" fontId="51" fillId="0" borderId="41" xfId="0" applyFont="1" applyBorder="1" applyAlignment="1">
      <alignment horizontal="center" vertical="center" textRotation="90"/>
    </xf>
    <xf numFmtId="0" fontId="51" fillId="0" borderId="34" xfId="0" applyFont="1" applyBorder="1" applyAlignment="1">
      <alignment horizontal="center" vertical="center" textRotation="90"/>
    </xf>
    <xf numFmtId="0" fontId="51" fillId="0" borderId="38" xfId="0" applyFont="1" applyBorder="1" applyAlignment="1">
      <alignment horizontal="center" vertical="center" textRotation="90" wrapText="1"/>
    </xf>
    <xf numFmtId="0" fontId="51" fillId="0" borderId="41" xfId="0" applyFont="1" applyBorder="1" applyAlignment="1">
      <alignment horizontal="center" vertical="center" textRotation="90" wrapText="1"/>
    </xf>
    <xf numFmtId="0" fontId="51" fillId="0" borderId="34" xfId="0" applyFont="1" applyBorder="1" applyAlignment="1">
      <alignment horizontal="center" vertical="center" textRotation="90" wrapText="1"/>
    </xf>
    <xf numFmtId="0" fontId="51" fillId="33" borderId="35" xfId="0" applyFont="1" applyFill="1" applyBorder="1" applyAlignment="1">
      <alignment horizontal="center"/>
    </xf>
    <xf numFmtId="0" fontId="51" fillId="33" borderId="10" xfId="0" applyFont="1" applyFill="1" applyBorder="1" applyAlignment="1">
      <alignment horizontal="center"/>
    </xf>
    <xf numFmtId="0" fontId="51" fillId="33" borderId="37" xfId="0" applyFont="1" applyFill="1" applyBorder="1" applyAlignment="1">
      <alignment horizontal="center"/>
    </xf>
    <xf numFmtId="0" fontId="61"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76"/>
          <c:y val="0.0372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52838069"/>
        <c:axId val="5780574"/>
      </c:barChart>
      <c:catAx>
        <c:axId val="528380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80574"/>
        <c:crosses val="autoZero"/>
        <c:auto val="1"/>
        <c:lblOffset val="100"/>
        <c:tickLblSkip val="1"/>
        <c:noMultiLvlLbl val="0"/>
      </c:catAx>
      <c:valAx>
        <c:axId val="5780574"/>
        <c:scaling>
          <c:orientation val="minMax"/>
          <c:max val="760000"/>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838069"/>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225"/>
          <c:y val="0.94"/>
          <c:w val="0.480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175"/>
          <c:y val="0.06025"/>
        </c:manualLayout>
      </c:layout>
      <c:spPr>
        <a:noFill/>
        <a:ln>
          <a:noFill/>
        </a:ln>
      </c:spPr>
    </c:title>
    <c:plotArea>
      <c:layout>
        <c:manualLayout>
          <c:xMode val="edge"/>
          <c:yMode val="edge"/>
          <c:x val="0.068"/>
          <c:y val="0.0335"/>
          <c:w val="0.90575"/>
          <c:h val="0.90325"/>
        </c:manualLayout>
      </c:layout>
      <c:barChart>
        <c:barDir val="col"/>
        <c:grouping val="clustered"/>
        <c:varyColors val="0"/>
        <c:ser>
          <c:idx val="1"/>
          <c:order val="0"/>
          <c:tx>
            <c:strRef>
              <c:f>'Outside EU-EEA'!$C$4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EU-EEA'!$A$5:$A$9</c:f>
              <c:strCache/>
            </c:strRef>
          </c:cat>
          <c:val>
            <c:numRef>
              <c:f>'Outside EU-EEA'!$C$5:$C$9</c:f>
              <c:numCache/>
            </c:numRef>
          </c:val>
        </c:ser>
        <c:ser>
          <c:idx val="2"/>
          <c:order val="1"/>
          <c:tx>
            <c:strRef>
              <c:f>'Outside EU-EEA'!$B$4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EU-EEA'!$A$5:$A$9</c:f>
              <c:strCache/>
            </c:strRef>
          </c:cat>
          <c:val>
            <c:numRef>
              <c:f>'Outside EU-EEA'!$B$5:$B$9</c:f>
              <c:numCache/>
            </c:numRef>
          </c:val>
        </c:ser>
        <c:overlap val="-27"/>
        <c:gapWidth val="219"/>
        <c:axId val="61892767"/>
        <c:axId val="20163992"/>
      </c:barChart>
      <c:catAx>
        <c:axId val="6189276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163992"/>
        <c:crosses val="autoZero"/>
        <c:auto val="1"/>
        <c:lblOffset val="100"/>
        <c:tickLblSkip val="1"/>
        <c:noMultiLvlLbl val="0"/>
      </c:catAx>
      <c:valAx>
        <c:axId val="20163992"/>
        <c:scaling>
          <c:orientation val="minMax"/>
          <c:min val="5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61892767"/>
        <c:crossesAt val="1"/>
        <c:crossBetween val="between"/>
        <c:dispUnits>
          <c:builtInUnit val="thousands"/>
          <c:dispUnitsLbl>
            <c:layout>
              <c:manualLayout>
                <c:xMode val="edge"/>
                <c:yMode val="edge"/>
                <c:x val="-0.02075"/>
                <c:y val="0.142"/>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465"/>
          <c:y val="0.01725"/>
        </c:manualLayout>
      </c:layout>
      <c:spPr>
        <a:noFill/>
        <a:ln>
          <a:noFill/>
        </a:ln>
      </c:spPr>
    </c:title>
    <c:plotArea>
      <c:layout>
        <c:manualLayout>
          <c:xMode val="edge"/>
          <c:yMode val="edge"/>
          <c:x val="0.05625"/>
          <c:y val="0.01825"/>
          <c:w val="0.894"/>
          <c:h val="0.94"/>
        </c:manualLayout>
      </c:layout>
      <c:barChart>
        <c:barDir val="col"/>
        <c:grouping val="clustered"/>
        <c:varyColors val="0"/>
        <c:ser>
          <c:idx val="1"/>
          <c:order val="0"/>
          <c:tx>
            <c:strRef>
              <c:f>'Outside EU-EEA'!$B$28</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EU-EEA'!$A$29:$A$33</c:f>
              <c:strCache/>
            </c:strRef>
          </c:cat>
          <c:val>
            <c:numRef>
              <c:f>'Outside EU-EEA'!$B$29:$B$33</c:f>
              <c:numCache/>
            </c:numRef>
          </c:val>
        </c:ser>
        <c:ser>
          <c:idx val="2"/>
          <c:order val="1"/>
          <c:tx>
            <c:strRef>
              <c:f>'Outside EU-EEA'!$C$28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EU-EEA'!$A$29:$A$33</c:f>
              <c:strCache/>
            </c:strRef>
          </c:cat>
          <c:val>
            <c:numRef>
              <c:f>'Outside EU-EEA'!$C$29:$C$33</c:f>
              <c:numCache/>
            </c:numRef>
          </c:val>
        </c:ser>
        <c:overlap val="-27"/>
        <c:gapWidth val="219"/>
        <c:axId val="47258201"/>
        <c:axId val="22670626"/>
      </c:barChart>
      <c:catAx>
        <c:axId val="4725820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670626"/>
        <c:crosses val="autoZero"/>
        <c:auto val="1"/>
        <c:lblOffset val="100"/>
        <c:tickLblSkip val="1"/>
        <c:noMultiLvlLbl val="0"/>
      </c:catAx>
      <c:valAx>
        <c:axId val="22670626"/>
        <c:scaling>
          <c:orientation val="minMax"/>
          <c:max val="13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258201"/>
        <c:crossesAt val="1"/>
        <c:crossBetween val="between"/>
        <c:dispUnits/>
        <c:minorUnit val="1000"/>
      </c:valAx>
      <c:spPr>
        <a:noFill/>
        <a:ln>
          <a:noFill/>
        </a:ln>
      </c:spPr>
    </c:plotArea>
    <c:legend>
      <c:legendPos val="b"/>
      <c:layout>
        <c:manualLayout>
          <c:xMode val="edge"/>
          <c:yMode val="edge"/>
          <c:x val="0.2765"/>
          <c:y val="0.957"/>
          <c:w val="0.51125"/>
          <c:h val="0.04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325"/>
          <c:y val="-0.00575"/>
        </c:manualLayout>
      </c:layout>
      <c:spPr>
        <a:noFill/>
        <a:ln>
          <a:noFill/>
        </a:ln>
      </c:spPr>
    </c:title>
    <c:plotArea>
      <c:layout>
        <c:manualLayout>
          <c:xMode val="edge"/>
          <c:yMode val="edge"/>
          <c:x val="0.06325"/>
          <c:y val="0.01825"/>
          <c:w val="0.88725"/>
          <c:h val="0.936"/>
        </c:manualLayout>
      </c:layout>
      <c:barChart>
        <c:barDir val="col"/>
        <c:grouping val="clustered"/>
        <c:varyColors val="0"/>
        <c:ser>
          <c:idx val="1"/>
          <c:order val="0"/>
          <c:tx>
            <c:strRef>
              <c:f>'Outside EU-EEA'!$B$52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EU-EEA'!$A$53:$A$57</c:f>
              <c:strCache/>
            </c:strRef>
          </c:cat>
          <c:val>
            <c:numRef>
              <c:f>'Outside EU-EEA'!$B$53:$B$57</c:f>
              <c:numCache/>
            </c:numRef>
          </c:val>
        </c:ser>
        <c:ser>
          <c:idx val="2"/>
          <c:order val="1"/>
          <c:tx>
            <c:strRef>
              <c:f>'Outside EU-EEA'!$C$52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EU-EEA'!$A$53:$A$57</c:f>
              <c:strCache/>
            </c:strRef>
          </c:cat>
          <c:val>
            <c:numRef>
              <c:f>'Outside EU-EEA'!$C$53:$C$57</c:f>
              <c:numCache/>
            </c:numRef>
          </c:val>
        </c:ser>
        <c:overlap val="-27"/>
        <c:gapWidth val="219"/>
        <c:axId val="2709043"/>
        <c:axId val="24381388"/>
      </c:barChart>
      <c:catAx>
        <c:axId val="270904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381388"/>
        <c:crosses val="autoZero"/>
        <c:auto val="1"/>
        <c:lblOffset val="100"/>
        <c:tickLblSkip val="1"/>
        <c:noMultiLvlLbl val="0"/>
      </c:catAx>
      <c:valAx>
        <c:axId val="24381388"/>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09043"/>
        <c:crossesAt val="1"/>
        <c:crossBetween val="between"/>
        <c:dispUnits/>
      </c:valAx>
      <c:spPr>
        <a:noFill/>
        <a:ln>
          <a:noFill/>
        </a:ln>
      </c:spPr>
    </c:plotArea>
    <c:legend>
      <c:legendPos val="b"/>
      <c:layout>
        <c:manualLayout>
          <c:xMode val="edge"/>
          <c:yMode val="edge"/>
          <c:x val="0.31425"/>
          <c:y val="0.94575"/>
          <c:w val="0.48175"/>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18105901"/>
        <c:axId val="28735382"/>
      </c:barChart>
      <c:dateAx>
        <c:axId val="1810590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735382"/>
        <c:crosses val="autoZero"/>
        <c:auto val="0"/>
        <c:baseTimeUnit val="years"/>
        <c:majorUnit val="1"/>
        <c:majorTimeUnit val="years"/>
        <c:minorUnit val="1"/>
        <c:minorTimeUnit val="years"/>
        <c:noMultiLvlLbl val="0"/>
      </c:dateAx>
      <c:valAx>
        <c:axId val="28735382"/>
        <c:scaling>
          <c:orientation val="minMax"/>
          <c:max val="68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105901"/>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57291847"/>
        <c:axId val="45864576"/>
      </c:barChart>
      <c:dateAx>
        <c:axId val="5729184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5864576"/>
        <c:crosses val="autoZero"/>
        <c:auto val="0"/>
        <c:baseTimeUnit val="years"/>
        <c:majorUnit val="1"/>
        <c:majorTimeUnit val="years"/>
        <c:minorUnit val="1"/>
        <c:minorTimeUnit val="years"/>
        <c:noMultiLvlLbl val="0"/>
      </c:dateAx>
      <c:valAx>
        <c:axId val="458645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291847"/>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5"/>
          <c:y val="0.92625"/>
          <c:w val="0.279"/>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06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0128001"/>
        <c:axId val="24043146"/>
      </c:barChart>
      <c:catAx>
        <c:axId val="101280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043146"/>
        <c:crosses val="autoZero"/>
        <c:auto val="1"/>
        <c:lblOffset val="100"/>
        <c:tickLblSkip val="1"/>
        <c:noMultiLvlLbl val="0"/>
      </c:catAx>
      <c:valAx>
        <c:axId val="24043146"/>
        <c:scaling>
          <c:orientation val="minMax"/>
          <c:max val="57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128001"/>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inorUnit val="2500"/>
      </c:valAx>
      <c:spPr>
        <a:noFill/>
        <a:ln>
          <a:noFill/>
        </a:ln>
      </c:spPr>
    </c:plotArea>
    <c:legend>
      <c:legendPos val="b"/>
      <c:layout>
        <c:manualLayout>
          <c:xMode val="edge"/>
          <c:yMode val="edge"/>
          <c:x val="0.25725"/>
          <c:y val="0.9515"/>
          <c:w val="0.527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5061723"/>
        <c:axId val="1337780"/>
      </c:barChart>
      <c:catAx>
        <c:axId val="150617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37780"/>
        <c:crosses val="autoZero"/>
        <c:auto val="1"/>
        <c:lblOffset val="100"/>
        <c:tickLblSkip val="1"/>
        <c:noMultiLvlLbl val="0"/>
      </c:catAx>
      <c:valAx>
        <c:axId val="1337780"/>
        <c:scaling>
          <c:orientation val="minMax"/>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061723"/>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6875"/>
          <c:y val="0.94525"/>
          <c:w val="0.526"/>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12040021"/>
        <c:axId val="41251326"/>
      </c:barChart>
      <c:catAx>
        <c:axId val="120400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251326"/>
        <c:crosses val="autoZero"/>
        <c:auto val="1"/>
        <c:lblOffset val="100"/>
        <c:tickLblSkip val="1"/>
        <c:noMultiLvlLbl val="0"/>
      </c:catAx>
      <c:valAx>
        <c:axId val="41251326"/>
        <c:scaling>
          <c:orientation val="minMax"/>
          <c:min val="14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1204002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35717615"/>
        <c:axId val="53023080"/>
      </c:barChart>
      <c:catAx>
        <c:axId val="357176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023080"/>
        <c:crosses val="autoZero"/>
        <c:auto val="1"/>
        <c:lblOffset val="100"/>
        <c:tickLblSkip val="1"/>
        <c:noMultiLvlLbl val="0"/>
      </c:catAx>
      <c:valAx>
        <c:axId val="53023080"/>
        <c:scaling>
          <c:orientation val="minMax"/>
          <c:max val="93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71761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95"/>
        </c:manualLayout>
      </c:layout>
      <c:spPr>
        <a:noFill/>
        <a:ln>
          <a:noFill/>
        </a:ln>
      </c:spPr>
    </c:title>
    <c:plotArea>
      <c:layout>
        <c:manualLayout>
          <c:xMode val="edge"/>
          <c:yMode val="edge"/>
          <c:x val="0.066"/>
          <c:y val="0.01175"/>
          <c:w val="0.902"/>
          <c:h val="0.9255"/>
        </c:manualLayout>
      </c:layout>
      <c:barChart>
        <c:barDir val="col"/>
        <c:grouping val="clustered"/>
        <c:varyColors val="0"/>
        <c:ser>
          <c:idx val="0"/>
          <c:order val="0"/>
          <c:tx>
            <c:strRef>
              <c:f>Joiners!$C$12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Joiners!$C$13:$C$17</c:f>
              <c:numCache/>
            </c:numRef>
          </c:val>
        </c:ser>
        <c:ser>
          <c:idx val="1"/>
          <c:order val="1"/>
          <c:tx>
            <c:strRef>
              <c:f>Joiners!$D$12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Joiners!$D$13:$D$17</c:f>
              <c:numCache/>
            </c:numRef>
          </c:val>
        </c:ser>
        <c:gapWidth val="219"/>
        <c:axId val="52025167"/>
        <c:axId val="65573320"/>
      </c:barChart>
      <c:catAx>
        <c:axId val="520251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573320"/>
        <c:crosses val="autoZero"/>
        <c:auto val="1"/>
        <c:lblOffset val="100"/>
        <c:tickLblSkip val="1"/>
        <c:noMultiLvlLbl val="0"/>
      </c:catAx>
      <c:valAx>
        <c:axId val="65573320"/>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025167"/>
        <c:crossesAt val="1"/>
        <c:crossBetween val="between"/>
        <c:dispUnits>
          <c:builtInUnit val="thousands"/>
          <c:dispUnitsLbl>
            <c:layout>
              <c:manualLayout>
                <c:xMode val="edge"/>
                <c:yMode val="edge"/>
                <c:x val="-0.0262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2"/>
          <c:w val="0.755"/>
          <c:h val="0.06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475"/>
        </c:manualLayout>
      </c:layout>
      <c:spPr>
        <a:noFill/>
        <a:ln>
          <a:noFill/>
        </a:ln>
      </c:spPr>
    </c:title>
    <c:plotArea>
      <c:layout>
        <c:manualLayout>
          <c:xMode val="edge"/>
          <c:yMode val="edge"/>
          <c:x val="0.066"/>
          <c:y val="0.01425"/>
          <c:w val="0.902"/>
          <c:h val="0.91825"/>
        </c:manualLayout>
      </c:layout>
      <c:barChart>
        <c:barDir val="col"/>
        <c:grouping val="clustered"/>
        <c:varyColors val="0"/>
        <c:ser>
          <c:idx val="0"/>
          <c:order val="0"/>
          <c:tx>
            <c:strRef>
              <c:f>Leavers!$C$12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Leavers!$C$13:$C$17</c:f>
              <c:numCache/>
            </c:numRef>
          </c:val>
        </c:ser>
        <c:ser>
          <c:idx val="1"/>
          <c:order val="1"/>
          <c:tx>
            <c:strRef>
              <c:f>Leavers!$D$12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Leavers!$D$13:$D$17</c:f>
              <c:numCache/>
            </c:numRef>
          </c:val>
        </c:ser>
        <c:gapWidth val="219"/>
        <c:axId val="53288969"/>
        <c:axId val="9838674"/>
      </c:barChart>
      <c:catAx>
        <c:axId val="532889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838674"/>
        <c:crosses val="autoZero"/>
        <c:auto val="1"/>
        <c:lblOffset val="100"/>
        <c:tickLblSkip val="1"/>
        <c:noMultiLvlLbl val="0"/>
      </c:catAx>
      <c:valAx>
        <c:axId val="9838674"/>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288969"/>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365"/>
          <c:w val="0.655"/>
          <c:h val="0.061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6"/>
          <c:y val="0.00575"/>
        </c:manualLayout>
      </c:layout>
      <c:spPr>
        <a:noFill/>
        <a:ln>
          <a:noFill/>
        </a:ln>
      </c:spPr>
    </c:title>
    <c:plotArea>
      <c:layout>
        <c:manualLayout>
          <c:xMode val="edge"/>
          <c:yMode val="edge"/>
          <c:x val="0.09725"/>
          <c:y val="0.0325"/>
          <c:w val="0.87575"/>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21439203"/>
        <c:axId val="58735100"/>
      </c:barChart>
      <c:catAx>
        <c:axId val="2143920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735100"/>
        <c:crosses val="autoZero"/>
        <c:auto val="1"/>
        <c:lblOffset val="100"/>
        <c:tickLblSkip val="1"/>
        <c:noMultiLvlLbl val="0"/>
      </c:catAx>
      <c:valAx>
        <c:axId val="58735100"/>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439203"/>
        <c:crossesAt val="1"/>
        <c:crossBetween val="between"/>
        <c:dispUnits>
          <c:builtInUnit val="thousands"/>
          <c:dispUnitsLbl>
            <c:layout>
              <c:manualLayout>
                <c:xMode val="edge"/>
                <c:yMode val="edge"/>
                <c:x val="-0.03275"/>
                <c:y val="0.142"/>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25"/>
          <c:y val="0.92975"/>
          <c:w val="0.519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5525"/>
          <c:y val="0.024"/>
        </c:manualLayout>
      </c:layout>
      <c:spPr>
        <a:noFill/>
        <a:ln>
          <a:noFill/>
        </a:ln>
      </c:spPr>
    </c:title>
    <c:plotArea>
      <c:layout>
        <c:manualLayout>
          <c:xMode val="edge"/>
          <c:yMode val="edge"/>
          <c:x val="0.08275"/>
          <c:y val="0.01625"/>
          <c:w val="0.8685"/>
          <c:h val="0.94175"/>
        </c:manualLayout>
      </c:layout>
      <c:barChart>
        <c:barDir val="col"/>
        <c:grouping val="clustered"/>
        <c:varyColors val="0"/>
        <c:ser>
          <c:idx val="1"/>
          <c:order val="0"/>
          <c:tx>
            <c:strRef>
              <c:f>UK!$B$28</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UK!$A$29:$A$33</c:f>
              <c:strCache/>
            </c:strRef>
          </c:cat>
          <c:val>
            <c:numRef>
              <c:f>UK!$B$29:$B$33</c:f>
              <c:numCache/>
            </c:numRef>
          </c:val>
        </c:ser>
        <c:ser>
          <c:idx val="2"/>
          <c:order val="1"/>
          <c:tx>
            <c:strRef>
              <c:f>UK!$C$28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UK!$A$29:$A$33</c:f>
              <c:strCache/>
            </c:strRef>
          </c:cat>
          <c:val>
            <c:numRef>
              <c:f>UK!$C$29:$C$33</c:f>
              <c:numCache/>
            </c:numRef>
          </c:val>
        </c:ser>
        <c:overlap val="-27"/>
        <c:gapWidth val="219"/>
        <c:axId val="58853853"/>
        <c:axId val="59922630"/>
      </c:barChart>
      <c:catAx>
        <c:axId val="588538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922630"/>
        <c:crosses val="autoZero"/>
        <c:auto val="1"/>
        <c:lblOffset val="100"/>
        <c:tickLblSkip val="1"/>
        <c:noMultiLvlLbl val="0"/>
      </c:catAx>
      <c:valAx>
        <c:axId val="59922630"/>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853853"/>
        <c:crossesAt val="1"/>
        <c:crossBetween val="between"/>
        <c:dispUnits>
          <c:builtInUnit val="thousands"/>
          <c:dispUnitsLbl>
            <c:layout>
              <c:manualLayout>
                <c:xMode val="edge"/>
                <c:yMode val="edge"/>
                <c:x val="-0.028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75"/>
          <c:y val="0.95525"/>
          <c:w val="0.542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1625"/>
          <c:y val="0.037"/>
        </c:manualLayout>
      </c:layout>
      <c:spPr>
        <a:noFill/>
        <a:ln>
          <a:noFill/>
        </a:ln>
      </c:spPr>
    </c:title>
    <c:plotArea>
      <c:layout>
        <c:manualLayout>
          <c:xMode val="edge"/>
          <c:yMode val="edge"/>
          <c:x val="0.08275"/>
          <c:y val="0.015"/>
          <c:w val="0.8675"/>
          <c:h val="0.95275"/>
        </c:manualLayout>
      </c:layout>
      <c:barChart>
        <c:barDir val="col"/>
        <c:grouping val="clustered"/>
        <c:varyColors val="0"/>
        <c:ser>
          <c:idx val="1"/>
          <c:order val="0"/>
          <c:tx>
            <c:strRef>
              <c:f>UK!$B$52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UK!$A$53:$A$57</c:f>
              <c:strCache/>
            </c:strRef>
          </c:cat>
          <c:val>
            <c:numRef>
              <c:f>UK!$B$53:$B$57</c:f>
              <c:numCache/>
            </c:numRef>
          </c:val>
        </c:ser>
        <c:ser>
          <c:idx val="2"/>
          <c:order val="1"/>
          <c:tx>
            <c:strRef>
              <c:f>UK!$C$52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UK!$A$53:$A$57</c:f>
              <c:strCache/>
            </c:strRef>
          </c:cat>
          <c:val>
            <c:numRef>
              <c:f>UK!$C$53:$C$57</c:f>
              <c:numCache/>
            </c:numRef>
          </c:val>
        </c:ser>
        <c:overlap val="-27"/>
        <c:gapWidth val="219"/>
        <c:axId val="2432759"/>
        <c:axId val="21894832"/>
      </c:barChart>
      <c:catAx>
        <c:axId val="24327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894832"/>
        <c:crosses val="autoZero"/>
        <c:auto val="1"/>
        <c:lblOffset val="100"/>
        <c:tickLblSkip val="1"/>
        <c:noMultiLvlLbl val="0"/>
      </c:catAx>
      <c:valAx>
        <c:axId val="21894832"/>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32759"/>
        <c:crossesAt val="1"/>
        <c:crossBetween val="between"/>
        <c:dispUnits>
          <c:builtInUnit val="thousands"/>
          <c:dispUnitsLbl>
            <c:layout>
              <c:manualLayout>
                <c:xMode val="edge"/>
                <c:yMode val="edge"/>
                <c:x val="-0.028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375"/>
          <c:y val="0.9475"/>
          <c:w val="0.526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0875"/>
          <c:y val="0.04925"/>
        </c:manualLayout>
      </c:layout>
      <c:spPr>
        <a:noFill/>
        <a:ln>
          <a:noFill/>
        </a:ln>
      </c:spPr>
    </c:title>
    <c:plotArea>
      <c:layout>
        <c:manualLayout>
          <c:xMode val="edge"/>
          <c:yMode val="edge"/>
          <c:x val="0.08475"/>
          <c:y val="0.02825"/>
          <c:w val="0.86675"/>
          <c:h val="0.90525"/>
        </c:manualLayout>
      </c:layout>
      <c:barChart>
        <c:barDir val="col"/>
        <c:grouping val="clustered"/>
        <c:varyColors val="0"/>
        <c:ser>
          <c:idx val="2"/>
          <c:order val="0"/>
          <c:tx>
            <c:strRef>
              <c:f>'EU-EEA'!$B$4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'EU-EEA'!$A$5:$A$9</c:f>
              <c:strCache/>
            </c:strRef>
          </c:cat>
          <c:val>
            <c:numRef>
              <c:f>'EU-EEA'!$B$5:$B$9</c:f>
              <c:numCache/>
            </c:numRef>
          </c:val>
        </c:ser>
        <c:ser>
          <c:idx val="1"/>
          <c:order val="1"/>
          <c:tx>
            <c:strRef>
              <c:f>'EU-EEA'!$C$4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'EU-EEA'!$A$5:$A$9</c:f>
              <c:strCache/>
            </c:strRef>
          </c:cat>
          <c:val>
            <c:numRef>
              <c:f>'EU-EEA'!$C$5:$C$9</c:f>
              <c:numCache/>
            </c:numRef>
          </c:val>
        </c:ser>
        <c:overlap val="-27"/>
        <c:gapWidth val="219"/>
        <c:axId val="62835761"/>
        <c:axId val="28650938"/>
      </c:barChart>
      <c:catAx>
        <c:axId val="6283576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650938"/>
        <c:crosses val="autoZero"/>
        <c:auto val="1"/>
        <c:lblOffset val="100"/>
        <c:tickLblSkip val="1"/>
        <c:noMultiLvlLbl val="0"/>
      </c:catAx>
      <c:valAx>
        <c:axId val="28650938"/>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835761"/>
        <c:crossesAt val="1"/>
        <c:crossBetween val="between"/>
        <c:dispUnits>
          <c:builtInUnit val="thousands"/>
          <c:dispUnitsLbl>
            <c:layout>
              <c:manualLayout>
                <c:xMode val="edge"/>
                <c:yMode val="edge"/>
                <c:x val="-0.028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85"/>
          <c:y val="0.93925"/>
          <c:w val="0.475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5775"/>
          <c:y val="0.03"/>
        </c:manualLayout>
      </c:layout>
      <c:spPr>
        <a:noFill/>
        <a:ln>
          <a:noFill/>
        </a:ln>
      </c:spPr>
    </c:title>
    <c:plotArea>
      <c:layout>
        <c:manualLayout>
          <c:xMode val="edge"/>
          <c:yMode val="edge"/>
          <c:x val="0.075"/>
          <c:y val="0.016"/>
          <c:w val="0.8755"/>
          <c:h val="0.94575"/>
        </c:manualLayout>
      </c:layout>
      <c:barChart>
        <c:barDir val="col"/>
        <c:grouping val="clustered"/>
        <c:varyColors val="0"/>
        <c:ser>
          <c:idx val="1"/>
          <c:order val="0"/>
          <c:tx>
            <c:strRef>
              <c:f>'EU-EEA'!$B$28</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'EU-EEA'!$A$29:$A$33</c:f>
              <c:strCache/>
            </c:strRef>
          </c:cat>
          <c:val>
            <c:numRef>
              <c:f>'EU-EEA'!$B$29:$B$33</c:f>
              <c:numCache/>
            </c:numRef>
          </c:val>
        </c:ser>
        <c:ser>
          <c:idx val="2"/>
          <c:order val="1"/>
          <c:tx>
            <c:strRef>
              <c:f>'EU-EEA'!$C$28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'EU-EEA'!$A$29:$A$33</c:f>
              <c:strCache/>
            </c:strRef>
          </c:cat>
          <c:val>
            <c:numRef>
              <c:f>'EU-EEA'!$C$29:$C$33</c:f>
              <c:numCache/>
            </c:numRef>
          </c:val>
        </c:ser>
        <c:overlap val="-27"/>
        <c:gapWidth val="219"/>
        <c:axId val="56531851"/>
        <c:axId val="39024612"/>
      </c:barChart>
      <c:catAx>
        <c:axId val="565318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024612"/>
        <c:crosses val="autoZero"/>
        <c:auto val="1"/>
        <c:lblOffset val="100"/>
        <c:tickLblSkip val="1"/>
        <c:noMultiLvlLbl val="0"/>
      </c:catAx>
      <c:valAx>
        <c:axId val="390246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531851"/>
        <c:crossesAt val="1"/>
        <c:crossBetween val="between"/>
        <c:dispUnits/>
      </c:valAx>
      <c:spPr>
        <a:noFill/>
        <a:ln>
          <a:noFill/>
        </a:ln>
      </c:spPr>
    </c:plotArea>
    <c:legend>
      <c:legendPos val="b"/>
      <c:layout>
        <c:manualLayout>
          <c:xMode val="edge"/>
          <c:yMode val="edge"/>
          <c:x val="0.29575"/>
          <c:y val="0.943"/>
          <c:w val="0.49625"/>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215"/>
          <c:y val="0.037"/>
        </c:manualLayout>
      </c:layout>
      <c:spPr>
        <a:noFill/>
        <a:ln>
          <a:noFill/>
        </a:ln>
      </c:spPr>
    </c:title>
    <c:plotArea>
      <c:layout>
        <c:manualLayout>
          <c:xMode val="edge"/>
          <c:yMode val="edge"/>
          <c:x val="0.06325"/>
          <c:y val="0.015"/>
          <c:w val="0.887"/>
          <c:h val="0.95275"/>
        </c:manualLayout>
      </c:layout>
      <c:barChart>
        <c:barDir val="col"/>
        <c:grouping val="clustered"/>
        <c:varyColors val="0"/>
        <c:ser>
          <c:idx val="1"/>
          <c:order val="0"/>
          <c:tx>
            <c:strRef>
              <c:f>'EU-EEA'!$B$52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'EU-EEA'!$A$53:$A$57</c:f>
              <c:strCache/>
            </c:strRef>
          </c:cat>
          <c:val>
            <c:numRef>
              <c:f>'EU-EEA'!$B$53:$B$57</c:f>
              <c:numCache/>
            </c:numRef>
          </c:val>
        </c:ser>
        <c:ser>
          <c:idx val="2"/>
          <c:order val="1"/>
          <c:tx>
            <c:strRef>
              <c:f>'EU-EEA'!$C$52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'EU-EEA'!$A$53:$A$57</c:f>
              <c:strCache/>
            </c:strRef>
          </c:cat>
          <c:val>
            <c:numRef>
              <c:f>'EU-EEA'!$C$53:$C$57</c:f>
              <c:numCache/>
            </c:numRef>
          </c:val>
        </c:ser>
        <c:overlap val="-27"/>
        <c:gapWidth val="219"/>
        <c:axId val="15677189"/>
        <c:axId val="6876974"/>
      </c:barChart>
      <c:catAx>
        <c:axId val="1567718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876974"/>
        <c:crosses val="autoZero"/>
        <c:auto val="1"/>
        <c:lblOffset val="100"/>
        <c:tickLblSkip val="1"/>
        <c:noMultiLvlLbl val="0"/>
      </c:catAx>
      <c:valAx>
        <c:axId val="6876974"/>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15677189"/>
        <c:crossesAt val="1"/>
        <c:crossBetween val="between"/>
        <c:dispUnits/>
        <c:majorUnit val="500"/>
        <c:minorUnit val="100"/>
      </c:valAx>
      <c:spPr>
        <a:noFill/>
        <a:ln>
          <a:noFill/>
        </a:ln>
      </c:spPr>
    </c:plotArea>
    <c:legend>
      <c:legendPos val="b"/>
      <c:layout>
        <c:manualLayout>
          <c:xMode val="edge"/>
          <c:yMode val="edge"/>
          <c:x val="0.28625"/>
          <c:y val="0.9475"/>
          <c:w val="0.5257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276725"/>
        <a:ext cx="58007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114800"/>
        <a:ext cx="5800725" cy="4581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76200</xdr:rowOff>
    </xdr:from>
    <xdr:to>
      <xdr:col>13</xdr:col>
      <xdr:colOff>723900</xdr:colOff>
      <xdr:row>16</xdr:row>
      <xdr:rowOff>104775</xdr:rowOff>
    </xdr:to>
    <xdr:graphicFrame>
      <xdr:nvGraphicFramePr>
        <xdr:cNvPr id="1" name="Chart 1"/>
        <xdr:cNvGraphicFramePr/>
      </xdr:nvGraphicFramePr>
      <xdr:xfrm>
        <a:off x="5057775" y="485775"/>
        <a:ext cx="769620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26</xdr:row>
      <xdr:rowOff>57150</xdr:rowOff>
    </xdr:from>
    <xdr:to>
      <xdr:col>13</xdr:col>
      <xdr:colOff>704850</xdr:colOff>
      <xdr:row>40</xdr:row>
      <xdr:rowOff>19050</xdr:rowOff>
    </xdr:to>
    <xdr:graphicFrame>
      <xdr:nvGraphicFramePr>
        <xdr:cNvPr id="2" name="Chart 2"/>
        <xdr:cNvGraphicFramePr/>
      </xdr:nvGraphicFramePr>
      <xdr:xfrm>
        <a:off x="5076825" y="6229350"/>
        <a:ext cx="7658100" cy="3276600"/>
      </xdr:xfrm>
      <a:graphic>
        <a:graphicData uri="http://schemas.openxmlformats.org/drawingml/2006/chart">
          <c:chart xmlns:c="http://schemas.openxmlformats.org/drawingml/2006/chart" r:id="rId2"/>
        </a:graphicData>
      </a:graphic>
    </xdr:graphicFrame>
    <xdr:clientData/>
  </xdr:twoCellAnchor>
  <xdr:twoCellAnchor>
    <xdr:from>
      <xdr:col>5</xdr:col>
      <xdr:colOff>180975</xdr:colOff>
      <xdr:row>50</xdr:row>
      <xdr:rowOff>114300</xdr:rowOff>
    </xdr:from>
    <xdr:to>
      <xdr:col>13</xdr:col>
      <xdr:colOff>800100</xdr:colOff>
      <xdr:row>64</xdr:row>
      <xdr:rowOff>133350</xdr:rowOff>
    </xdr:to>
    <xdr:graphicFrame>
      <xdr:nvGraphicFramePr>
        <xdr:cNvPr id="3" name="Chart 3"/>
        <xdr:cNvGraphicFramePr/>
      </xdr:nvGraphicFramePr>
      <xdr:xfrm>
        <a:off x="5162550" y="12011025"/>
        <a:ext cx="7667625" cy="31718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47625</xdr:rowOff>
    </xdr:from>
    <xdr:to>
      <xdr:col>13</xdr:col>
      <xdr:colOff>676275</xdr:colOff>
      <xdr:row>16</xdr:row>
      <xdr:rowOff>104775</xdr:rowOff>
    </xdr:to>
    <xdr:graphicFrame>
      <xdr:nvGraphicFramePr>
        <xdr:cNvPr id="1" name="Chart 1"/>
        <xdr:cNvGraphicFramePr/>
      </xdr:nvGraphicFramePr>
      <xdr:xfrm>
        <a:off x="5029200" y="457200"/>
        <a:ext cx="767715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26</xdr:row>
      <xdr:rowOff>47625</xdr:rowOff>
    </xdr:from>
    <xdr:to>
      <xdr:col>13</xdr:col>
      <xdr:colOff>685800</xdr:colOff>
      <xdr:row>40</xdr:row>
      <xdr:rowOff>152400</xdr:rowOff>
    </xdr:to>
    <xdr:graphicFrame>
      <xdr:nvGraphicFramePr>
        <xdr:cNvPr id="2" name="Chart 2"/>
        <xdr:cNvGraphicFramePr/>
      </xdr:nvGraphicFramePr>
      <xdr:xfrm>
        <a:off x="5029200" y="6219825"/>
        <a:ext cx="7686675" cy="32575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50</xdr:row>
      <xdr:rowOff>66675</xdr:rowOff>
    </xdr:from>
    <xdr:to>
      <xdr:col>13</xdr:col>
      <xdr:colOff>666750</xdr:colOff>
      <xdr:row>64</xdr:row>
      <xdr:rowOff>85725</xdr:rowOff>
    </xdr:to>
    <xdr:graphicFrame>
      <xdr:nvGraphicFramePr>
        <xdr:cNvPr id="3" name="Chart 3"/>
        <xdr:cNvGraphicFramePr/>
      </xdr:nvGraphicFramePr>
      <xdr:xfrm>
        <a:off x="5057775" y="11839575"/>
        <a:ext cx="7639050" cy="3171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13</xdr:col>
      <xdr:colOff>742950</xdr:colOff>
      <xdr:row>16</xdr:row>
      <xdr:rowOff>142875</xdr:rowOff>
    </xdr:to>
    <xdr:graphicFrame>
      <xdr:nvGraphicFramePr>
        <xdr:cNvPr id="1" name="Chart 1"/>
        <xdr:cNvGraphicFramePr/>
      </xdr:nvGraphicFramePr>
      <xdr:xfrm>
        <a:off x="4991100" y="466725"/>
        <a:ext cx="771525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26</xdr:row>
      <xdr:rowOff>47625</xdr:rowOff>
    </xdr:from>
    <xdr:to>
      <xdr:col>13</xdr:col>
      <xdr:colOff>695325</xdr:colOff>
      <xdr:row>40</xdr:row>
      <xdr:rowOff>133350</xdr:rowOff>
    </xdr:to>
    <xdr:graphicFrame>
      <xdr:nvGraphicFramePr>
        <xdr:cNvPr id="2" name="Chart 2"/>
        <xdr:cNvGraphicFramePr/>
      </xdr:nvGraphicFramePr>
      <xdr:xfrm>
        <a:off x="4991100" y="6219825"/>
        <a:ext cx="7667625" cy="340042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50</xdr:row>
      <xdr:rowOff>47625</xdr:rowOff>
    </xdr:from>
    <xdr:to>
      <xdr:col>13</xdr:col>
      <xdr:colOff>704850</xdr:colOff>
      <xdr:row>64</xdr:row>
      <xdr:rowOff>152400</xdr:rowOff>
    </xdr:to>
    <xdr:graphicFrame>
      <xdr:nvGraphicFramePr>
        <xdr:cNvPr id="3" name="Chart 3"/>
        <xdr:cNvGraphicFramePr/>
      </xdr:nvGraphicFramePr>
      <xdr:xfrm>
        <a:off x="4972050" y="11982450"/>
        <a:ext cx="7696200" cy="34194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181927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714375</xdr:colOff>
      <xdr:row>25</xdr:row>
      <xdr:rowOff>9525</xdr:rowOff>
    </xdr:to>
    <xdr:graphicFrame>
      <xdr:nvGraphicFramePr>
        <xdr:cNvPr id="2" name="Chart 4"/>
        <xdr:cNvGraphicFramePr/>
      </xdr:nvGraphicFramePr>
      <xdr:xfrm>
        <a:off x="5238750" y="1828800"/>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4.6640625" style="129" customWidth="1"/>
  </cols>
  <sheetData>
    <row r="1" spans="1:12" ht="15.75" thickBot="1">
      <c r="A1" s="1"/>
      <c r="B1" s="1"/>
      <c r="C1" s="1"/>
      <c r="D1" s="1"/>
      <c r="E1" s="1"/>
      <c r="F1" s="1"/>
      <c r="G1" s="1"/>
      <c r="H1" s="1"/>
      <c r="I1" s="1"/>
      <c r="J1" s="1"/>
      <c r="K1" s="1"/>
      <c r="L1" s="130"/>
    </row>
    <row r="2" spans="1:12" ht="16.5" thickBot="1">
      <c r="A2" s="340" t="s">
        <v>0</v>
      </c>
      <c r="B2" s="341"/>
      <c r="C2" s="341"/>
      <c r="D2" s="341"/>
      <c r="E2" s="341"/>
      <c r="F2" s="341"/>
      <c r="G2" s="341"/>
      <c r="H2" s="341"/>
      <c r="I2" s="341"/>
      <c r="J2" s="341"/>
      <c r="K2" s="342"/>
      <c r="L2" s="212"/>
    </row>
    <row r="3" spans="1:12" ht="16.5" thickBot="1">
      <c r="A3" s="2"/>
      <c r="B3" s="3"/>
      <c r="C3" s="3"/>
      <c r="D3" s="3"/>
      <c r="E3" s="3"/>
      <c r="F3" s="3"/>
      <c r="G3" s="3"/>
      <c r="H3" s="3"/>
      <c r="I3" s="3"/>
      <c r="J3" s="3"/>
      <c r="K3" s="3"/>
      <c r="L3" s="13"/>
    </row>
    <row r="4" spans="1:12" ht="16.5" customHeight="1" thickBot="1">
      <c r="A4" s="77" t="s">
        <v>1</v>
      </c>
      <c r="B4" s="81">
        <v>43008</v>
      </c>
      <c r="C4" s="83">
        <v>43190</v>
      </c>
      <c r="D4" s="81">
        <v>43373</v>
      </c>
      <c r="E4" s="85">
        <v>43555</v>
      </c>
      <c r="F4" s="81">
        <v>43738</v>
      </c>
      <c r="G4" s="83">
        <v>43921</v>
      </c>
      <c r="H4" s="81">
        <v>44104</v>
      </c>
      <c r="I4" s="83">
        <v>44286</v>
      </c>
      <c r="J4" s="81">
        <v>44469</v>
      </c>
      <c r="K4" s="83">
        <v>44651</v>
      </c>
      <c r="L4" s="328"/>
    </row>
    <row r="5" spans="1:12" ht="15.75">
      <c r="A5" s="78" t="s">
        <v>3</v>
      </c>
      <c r="B5" s="5">
        <v>35216</v>
      </c>
      <c r="C5" s="4">
        <v>35830</v>
      </c>
      <c r="D5" s="5">
        <v>36409</v>
      </c>
      <c r="E5" s="4">
        <v>36916</v>
      </c>
      <c r="F5" s="6">
        <v>37255</v>
      </c>
      <c r="G5" s="6">
        <v>37918</v>
      </c>
      <c r="H5" s="6">
        <v>38855</v>
      </c>
      <c r="I5" s="6">
        <v>39070</v>
      </c>
      <c r="J5" s="6">
        <v>39664</v>
      </c>
      <c r="K5" s="6">
        <v>40165</v>
      </c>
      <c r="L5" s="277"/>
    </row>
    <row r="6" spans="1:12" ht="15.75">
      <c r="A6" s="79" t="s">
        <v>2</v>
      </c>
      <c r="B6" s="8">
        <v>646242</v>
      </c>
      <c r="C6" s="7">
        <v>646632</v>
      </c>
      <c r="D6" s="8">
        <v>649616</v>
      </c>
      <c r="E6" s="7">
        <v>653543</v>
      </c>
      <c r="F6" s="9">
        <v>660212</v>
      </c>
      <c r="G6" s="9">
        <v>669848</v>
      </c>
      <c r="H6" s="9">
        <v>675803</v>
      </c>
      <c r="I6" s="9">
        <v>681525</v>
      </c>
      <c r="J6" s="9">
        <v>692798</v>
      </c>
      <c r="K6" s="9">
        <v>704520</v>
      </c>
      <c r="L6" s="277"/>
    </row>
    <row r="7" spans="1:12" ht="15.75">
      <c r="A7" s="79" t="s">
        <v>4</v>
      </c>
      <c r="B7" s="8">
        <v>8278</v>
      </c>
      <c r="C7" s="7">
        <v>7811</v>
      </c>
      <c r="D7" s="8">
        <v>7590</v>
      </c>
      <c r="E7" s="7">
        <v>7288</v>
      </c>
      <c r="F7" s="9">
        <v>7296</v>
      </c>
      <c r="G7" s="9">
        <v>7142</v>
      </c>
      <c r="H7" s="9">
        <v>7151</v>
      </c>
      <c r="I7" s="9">
        <v>6968</v>
      </c>
      <c r="J7" s="9">
        <v>6898</v>
      </c>
      <c r="K7" s="9">
        <v>6744</v>
      </c>
      <c r="L7" s="277"/>
    </row>
    <row r="8" spans="1:12" ht="16.5" thickBot="1">
      <c r="A8" s="80" t="s">
        <v>5</v>
      </c>
      <c r="B8" s="10"/>
      <c r="C8" s="10"/>
      <c r="D8" s="10"/>
      <c r="E8" s="11">
        <v>489</v>
      </c>
      <c r="F8" s="12">
        <v>1486</v>
      </c>
      <c r="G8" s="12">
        <v>1685</v>
      </c>
      <c r="H8" s="11">
        <v>2707</v>
      </c>
      <c r="I8" s="12">
        <v>4337</v>
      </c>
      <c r="J8" s="11">
        <v>5493</v>
      </c>
      <c r="K8" s="12">
        <v>6874</v>
      </c>
      <c r="L8" s="277"/>
    </row>
    <row r="9" spans="1:12" ht="16.5" thickBot="1">
      <c r="A9" s="107" t="s">
        <v>6</v>
      </c>
      <c r="B9" s="75">
        <v>689736</v>
      </c>
      <c r="C9" s="82">
        <v>690273</v>
      </c>
      <c r="D9" s="75">
        <v>693615</v>
      </c>
      <c r="E9" s="84">
        <v>698236</v>
      </c>
      <c r="F9" s="75">
        <v>706249</v>
      </c>
      <c r="G9" s="82">
        <v>716593</v>
      </c>
      <c r="H9" s="75">
        <v>724516</v>
      </c>
      <c r="I9" s="82">
        <v>731900</v>
      </c>
      <c r="J9" s="75">
        <v>744853</v>
      </c>
      <c r="K9" s="82">
        <v>758303</v>
      </c>
      <c r="L9" s="329"/>
    </row>
    <row r="10" spans="1:12" s="129" customFormat="1" ht="15">
      <c r="A10" s="299"/>
      <c r="B10" s="297"/>
      <c r="C10" s="297"/>
      <c r="D10" s="297"/>
      <c r="E10" s="297"/>
      <c r="F10" s="297"/>
      <c r="G10" s="297"/>
      <c r="H10" s="297"/>
      <c r="I10" s="297"/>
      <c r="J10" s="297"/>
      <c r="K10" s="297"/>
      <c r="L10" s="297"/>
    </row>
    <row r="11" spans="1:12" ht="15.75" thickBot="1">
      <c r="A11" s="300"/>
      <c r="B11" s="298"/>
      <c r="C11" s="298"/>
      <c r="D11" s="298"/>
      <c r="E11" s="298"/>
      <c r="F11" s="298"/>
      <c r="G11" s="298"/>
      <c r="H11" s="298"/>
      <c r="I11" s="298"/>
      <c r="J11" s="298"/>
      <c r="K11" s="298"/>
      <c r="L11" s="297"/>
    </row>
    <row r="12" spans="2:12" ht="32.25" thickBot="1">
      <c r="B12" s="27" t="s">
        <v>6</v>
      </c>
      <c r="C12" s="89" t="s">
        <v>231</v>
      </c>
      <c r="D12" s="93" t="s">
        <v>232</v>
      </c>
      <c r="E12" s="93" t="s">
        <v>295</v>
      </c>
      <c r="F12" s="93" t="s">
        <v>296</v>
      </c>
      <c r="G12" s="13"/>
      <c r="H12" s="27" t="s">
        <v>6</v>
      </c>
      <c r="I12" s="259" t="s">
        <v>297</v>
      </c>
      <c r="J12" s="93" t="s">
        <v>230</v>
      </c>
      <c r="K12" s="259" t="s">
        <v>7</v>
      </c>
      <c r="L12" s="330"/>
    </row>
    <row r="13" spans="2:12" ht="16.5" thickBot="1">
      <c r="B13" s="78" t="s">
        <v>290</v>
      </c>
      <c r="C13" s="7">
        <v>689736</v>
      </c>
      <c r="D13" s="14">
        <v>690273</v>
      </c>
      <c r="E13" s="207">
        <v>537</v>
      </c>
      <c r="F13" s="114">
        <v>0.0007785587529141585</v>
      </c>
      <c r="G13" s="13"/>
      <c r="H13" s="78" t="s">
        <v>290</v>
      </c>
      <c r="I13" s="40">
        <v>690273</v>
      </c>
      <c r="J13" s="337"/>
      <c r="K13" s="338"/>
      <c r="L13" s="213"/>
    </row>
    <row r="14" spans="2:12" ht="15.75">
      <c r="B14" s="79" t="s">
        <v>291</v>
      </c>
      <c r="C14" s="7">
        <v>693615</v>
      </c>
      <c r="D14" s="16">
        <v>698236</v>
      </c>
      <c r="E14" s="208">
        <v>4621</v>
      </c>
      <c r="F14" s="17">
        <v>0.006662197328489147</v>
      </c>
      <c r="G14" s="13"/>
      <c r="H14" s="79" t="s">
        <v>291</v>
      </c>
      <c r="I14" s="44">
        <v>698236</v>
      </c>
      <c r="J14" s="64">
        <v>7963</v>
      </c>
      <c r="K14" s="332">
        <v>0.011536015460549666</v>
      </c>
      <c r="L14" s="214"/>
    </row>
    <row r="15" spans="2:12" ht="15.75">
      <c r="B15" s="79" t="s">
        <v>292</v>
      </c>
      <c r="C15" s="7">
        <v>706249</v>
      </c>
      <c r="D15" s="16">
        <v>716593</v>
      </c>
      <c r="E15" s="208">
        <v>10344</v>
      </c>
      <c r="F15" s="17">
        <v>0.014646392419670683</v>
      </c>
      <c r="G15" s="13"/>
      <c r="H15" s="79" t="s">
        <v>292</v>
      </c>
      <c r="I15" s="44">
        <v>716593</v>
      </c>
      <c r="J15" s="62">
        <v>18357</v>
      </c>
      <c r="K15" s="136">
        <v>0.0262905378697174</v>
      </c>
      <c r="L15" s="214"/>
    </row>
    <row r="16" spans="2:12" ht="15.75">
      <c r="B16" s="79" t="s">
        <v>293</v>
      </c>
      <c r="C16" s="219">
        <v>724516</v>
      </c>
      <c r="D16" s="16">
        <v>731900</v>
      </c>
      <c r="E16" s="208">
        <v>7384</v>
      </c>
      <c r="F16" s="17">
        <v>0.010191631378741118</v>
      </c>
      <c r="G16" s="13"/>
      <c r="H16" s="79" t="s">
        <v>293</v>
      </c>
      <c r="I16" s="44">
        <v>731900</v>
      </c>
      <c r="J16" s="62">
        <v>15307</v>
      </c>
      <c r="K16" s="136">
        <v>0.021360800342732904</v>
      </c>
      <c r="L16" s="214"/>
    </row>
    <row r="17" spans="2:12" ht="16.5" thickBot="1">
      <c r="B17" s="80" t="s">
        <v>294</v>
      </c>
      <c r="C17" s="72">
        <v>744853</v>
      </c>
      <c r="D17" s="18">
        <v>758303</v>
      </c>
      <c r="E17" s="209">
        <v>13450</v>
      </c>
      <c r="F17" s="19">
        <v>0.018057254250167482</v>
      </c>
      <c r="G17" s="13"/>
      <c r="H17" s="80" t="s">
        <v>294</v>
      </c>
      <c r="I17" s="48">
        <v>758303</v>
      </c>
      <c r="J17" s="65">
        <v>26403</v>
      </c>
      <c r="K17" s="137">
        <v>0.03607460035523979</v>
      </c>
      <c r="L17" s="214"/>
    </row>
    <row r="18" spans="1:12" ht="15.75">
      <c r="A18" s="1"/>
      <c r="B18" s="1"/>
      <c r="C18" s="1"/>
      <c r="D18" s="20"/>
      <c r="E18" s="20"/>
      <c r="F18" s="13"/>
      <c r="G18" s="1"/>
      <c r="H18" s="1"/>
      <c r="I18" s="1"/>
      <c r="J18" s="1"/>
      <c r="K18" s="333"/>
      <c r="L18" s="39"/>
    </row>
    <row r="27" ht="15">
      <c r="J27" s="233"/>
    </row>
    <row r="28" ht="15">
      <c r="J28" s="233"/>
    </row>
    <row r="29" ht="15">
      <c r="J29" s="233"/>
    </row>
    <row r="38" spans="1:12" ht="45" customHeight="1">
      <c r="A38" s="343" t="s">
        <v>278</v>
      </c>
      <c r="B38" s="343"/>
      <c r="C38" s="343"/>
      <c r="D38" s="343"/>
      <c r="E38" s="343"/>
      <c r="F38" s="343"/>
      <c r="G38" s="343"/>
      <c r="H38" s="343"/>
      <c r="I38" s="343"/>
      <c r="J38" s="343"/>
      <c r="K38" s="343"/>
      <c r="L38" s="331"/>
    </row>
  </sheetData>
  <sheetProtection/>
  <mergeCells count="2">
    <mergeCell ref="A2:K2"/>
    <mergeCell ref="A38:K38"/>
  </mergeCells>
  <printOptions horizontalCentered="1"/>
  <pageMargins left="0.25" right="0.25" top="0.75" bottom="0.75" header="0.3" footer="0.3"/>
  <pageSetup fitToHeight="1" fitToWidth="1" horizontalDpi="600" verticalDpi="600" orientation="landscape" paperSize="9" scale="77" r:id="rId2"/>
  <headerFooter>
    <oddFooter>&amp;L&amp;8&amp;K00-033The NMC register as on 31 March 2022&amp;C&amp;8&amp;K00-035Page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A1" sqref="A1"/>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157"/>
      <c r="C1" s="157"/>
      <c r="D1" s="157" t="s">
        <v>317</v>
      </c>
      <c r="E1" s="157"/>
      <c r="F1" s="157"/>
      <c r="G1" s="157"/>
      <c r="H1" s="157"/>
      <c r="I1" s="157"/>
      <c r="J1" s="119"/>
      <c r="K1" s="157"/>
      <c r="L1" s="157"/>
    </row>
    <row r="2" spans="1:12" ht="15.75" customHeight="1" thickBot="1">
      <c r="A2" s="361" t="s">
        <v>20</v>
      </c>
      <c r="B2" s="362"/>
      <c r="C2" s="362"/>
      <c r="D2" s="362"/>
      <c r="E2" s="362"/>
      <c r="F2" s="362"/>
      <c r="G2" s="362"/>
      <c r="H2" s="362"/>
      <c r="I2" s="362"/>
      <c r="J2" s="362"/>
      <c r="K2" s="362"/>
      <c r="L2" s="363"/>
    </row>
    <row r="3" spans="2:12" ht="18.75" customHeight="1" thickBot="1">
      <c r="B3" s="182"/>
      <c r="C3" s="182"/>
      <c r="D3" s="182"/>
      <c r="E3" s="182"/>
      <c r="F3" s="182"/>
      <c r="G3" s="182"/>
      <c r="H3" s="182"/>
      <c r="I3" s="182"/>
      <c r="J3" s="13"/>
      <c r="K3" s="182"/>
      <c r="L3" s="21"/>
    </row>
    <row r="4" spans="2:12" ht="16.5" thickBot="1">
      <c r="B4" s="102" t="s">
        <v>21</v>
      </c>
      <c r="C4" s="97">
        <v>43008</v>
      </c>
      <c r="D4" s="83">
        <v>43190</v>
      </c>
      <c r="E4" s="97">
        <v>43373</v>
      </c>
      <c r="F4" s="83">
        <v>43555</v>
      </c>
      <c r="G4" s="97">
        <v>43738</v>
      </c>
      <c r="H4" s="83">
        <v>43921</v>
      </c>
      <c r="I4" s="97">
        <v>44104</v>
      </c>
      <c r="J4" s="83">
        <v>44286</v>
      </c>
      <c r="K4" s="97">
        <v>44469</v>
      </c>
      <c r="L4" s="83">
        <v>44651</v>
      </c>
    </row>
    <row r="5" spans="1:12" ht="15" customHeight="1">
      <c r="A5" s="364" t="s">
        <v>205</v>
      </c>
      <c r="B5" s="175" t="s">
        <v>166</v>
      </c>
      <c r="C5" s="138">
        <v>465112</v>
      </c>
      <c r="D5" s="138">
        <v>465979</v>
      </c>
      <c r="E5" s="138">
        <v>468527</v>
      </c>
      <c r="F5" s="138">
        <v>470790</v>
      </c>
      <c r="G5" s="138">
        <v>475041</v>
      </c>
      <c r="H5" s="138">
        <v>478698</v>
      </c>
      <c r="I5" s="138">
        <v>483696</v>
      </c>
      <c r="J5" s="138">
        <v>485811</v>
      </c>
      <c r="K5" s="138">
        <v>488602</v>
      </c>
      <c r="L5" s="138">
        <v>491210</v>
      </c>
    </row>
    <row r="6" spans="1:12" ht="15">
      <c r="A6" s="365"/>
      <c r="B6" s="168" t="s">
        <v>167</v>
      </c>
      <c r="C6" s="131">
        <v>21436</v>
      </c>
      <c r="D6" s="131">
        <v>21672</v>
      </c>
      <c r="E6" s="131">
        <v>21357</v>
      </c>
      <c r="F6" s="131">
        <v>21641</v>
      </c>
      <c r="G6" s="131">
        <v>21360</v>
      </c>
      <c r="H6" s="131">
        <v>21727</v>
      </c>
      <c r="I6" s="131">
        <v>21971</v>
      </c>
      <c r="J6" s="131">
        <v>21834</v>
      </c>
      <c r="K6" s="131">
        <v>21637</v>
      </c>
      <c r="L6" s="131">
        <v>21857</v>
      </c>
    </row>
    <row r="7" spans="1:12" ht="15">
      <c r="A7" s="365"/>
      <c r="B7" s="168" t="s">
        <v>168</v>
      </c>
      <c r="C7" s="131">
        <v>70306</v>
      </c>
      <c r="D7" s="131">
        <v>70291</v>
      </c>
      <c r="E7" s="131">
        <v>70352</v>
      </c>
      <c r="F7" s="131">
        <v>70384</v>
      </c>
      <c r="G7" s="131">
        <v>71066</v>
      </c>
      <c r="H7" s="131">
        <v>70991</v>
      </c>
      <c r="I7" s="131">
        <v>72136</v>
      </c>
      <c r="J7" s="131">
        <v>71732</v>
      </c>
      <c r="K7" s="131">
        <v>72619</v>
      </c>
      <c r="L7" s="131">
        <v>72385</v>
      </c>
    </row>
    <row r="8" spans="1:12" ht="15.75" thickBot="1">
      <c r="A8" s="365"/>
      <c r="B8" s="176" t="s">
        <v>169</v>
      </c>
      <c r="C8" s="139">
        <v>29202</v>
      </c>
      <c r="D8" s="139">
        <v>29038</v>
      </c>
      <c r="E8" s="139">
        <v>29263</v>
      </c>
      <c r="F8" s="139">
        <v>29327</v>
      </c>
      <c r="G8" s="139">
        <v>29684</v>
      </c>
      <c r="H8" s="139">
        <v>29748</v>
      </c>
      <c r="I8" s="139">
        <v>30186</v>
      </c>
      <c r="J8" s="139">
        <v>30175</v>
      </c>
      <c r="K8" s="139">
        <v>30559</v>
      </c>
      <c r="L8" s="139">
        <v>30605</v>
      </c>
    </row>
    <row r="9" spans="1:12" ht="16.5" thickBot="1">
      <c r="A9" s="366"/>
      <c r="B9" s="251" t="s">
        <v>287</v>
      </c>
      <c r="C9" s="105">
        <v>586056</v>
      </c>
      <c r="D9" s="125">
        <v>586980</v>
      </c>
      <c r="E9" s="105">
        <v>589499</v>
      </c>
      <c r="F9" s="125">
        <v>592142</v>
      </c>
      <c r="G9" s="105">
        <v>597151</v>
      </c>
      <c r="H9" s="125">
        <v>601164</v>
      </c>
      <c r="I9" s="105">
        <v>607989</v>
      </c>
      <c r="J9" s="125">
        <v>609552</v>
      </c>
      <c r="K9" s="105">
        <v>613417</v>
      </c>
      <c r="L9" s="125">
        <v>616057</v>
      </c>
    </row>
    <row r="10" spans="1:12" ht="15" customHeight="1">
      <c r="A10" s="367" t="s">
        <v>325</v>
      </c>
      <c r="B10" s="175" t="s">
        <v>30</v>
      </c>
      <c r="C10" s="138">
        <v>45</v>
      </c>
      <c r="D10" s="138">
        <v>46</v>
      </c>
      <c r="E10" s="138">
        <v>46</v>
      </c>
      <c r="F10" s="138">
        <v>46</v>
      </c>
      <c r="G10" s="138">
        <v>44</v>
      </c>
      <c r="H10" s="138">
        <v>43</v>
      </c>
      <c r="I10" s="138">
        <v>42</v>
      </c>
      <c r="J10" s="138">
        <v>42</v>
      </c>
      <c r="K10" s="138">
        <v>41</v>
      </c>
      <c r="L10" s="138">
        <v>39</v>
      </c>
    </row>
    <row r="11" spans="1:12" ht="15">
      <c r="A11" s="368"/>
      <c r="B11" s="168" t="s">
        <v>36</v>
      </c>
      <c r="C11" s="131">
        <v>88</v>
      </c>
      <c r="D11" s="131">
        <v>91</v>
      </c>
      <c r="E11" s="131">
        <v>88</v>
      </c>
      <c r="F11" s="131">
        <v>90</v>
      </c>
      <c r="G11" s="131">
        <v>86</v>
      </c>
      <c r="H11" s="131">
        <v>90</v>
      </c>
      <c r="I11" s="131">
        <v>95</v>
      </c>
      <c r="J11" s="131">
        <v>96</v>
      </c>
      <c r="K11" s="131">
        <v>95</v>
      </c>
      <c r="L11" s="131">
        <v>92</v>
      </c>
    </row>
    <row r="12" spans="1:12" ht="15">
      <c r="A12" s="368"/>
      <c r="B12" s="168" t="s">
        <v>43</v>
      </c>
      <c r="C12" s="131">
        <v>929</v>
      </c>
      <c r="D12" s="131">
        <v>912</v>
      </c>
      <c r="E12" s="131">
        <v>891</v>
      </c>
      <c r="F12" s="131">
        <v>888</v>
      </c>
      <c r="G12" s="131">
        <v>880</v>
      </c>
      <c r="H12" s="131">
        <v>871</v>
      </c>
      <c r="I12" s="131">
        <v>866</v>
      </c>
      <c r="J12" s="131">
        <v>859</v>
      </c>
      <c r="K12" s="131">
        <v>852</v>
      </c>
      <c r="L12" s="131">
        <v>841</v>
      </c>
    </row>
    <row r="13" spans="1:12" ht="15">
      <c r="A13" s="368"/>
      <c r="B13" s="168" t="s">
        <v>55</v>
      </c>
      <c r="C13" s="131">
        <v>194</v>
      </c>
      <c r="D13" s="131">
        <v>194</v>
      </c>
      <c r="E13" s="131">
        <v>192</v>
      </c>
      <c r="F13" s="131">
        <v>197</v>
      </c>
      <c r="G13" s="131">
        <v>197</v>
      </c>
      <c r="H13" s="131">
        <v>197</v>
      </c>
      <c r="I13" s="131">
        <v>201</v>
      </c>
      <c r="J13" s="131">
        <v>206</v>
      </c>
      <c r="K13" s="131">
        <v>207</v>
      </c>
      <c r="L13" s="131">
        <v>216</v>
      </c>
    </row>
    <row r="14" spans="1:12" ht="15">
      <c r="A14" s="368"/>
      <c r="B14" s="168" t="s">
        <v>57</v>
      </c>
      <c r="C14" s="131">
        <v>130</v>
      </c>
      <c r="D14" s="131">
        <v>118</v>
      </c>
      <c r="E14" s="131">
        <v>110</v>
      </c>
      <c r="F14" s="131">
        <v>102</v>
      </c>
      <c r="G14" s="131">
        <v>98</v>
      </c>
      <c r="H14" s="131">
        <v>94</v>
      </c>
      <c r="I14" s="131">
        <v>91</v>
      </c>
      <c r="J14" s="131">
        <v>88</v>
      </c>
      <c r="K14" s="131">
        <v>86</v>
      </c>
      <c r="L14" s="131">
        <v>89</v>
      </c>
    </row>
    <row r="15" spans="1:12" ht="15">
      <c r="A15" s="368"/>
      <c r="B15" s="168" t="s">
        <v>58</v>
      </c>
      <c r="C15" s="131">
        <v>296</v>
      </c>
      <c r="D15" s="131">
        <v>294</v>
      </c>
      <c r="E15" s="131">
        <v>283</v>
      </c>
      <c r="F15" s="131">
        <v>276</v>
      </c>
      <c r="G15" s="131">
        <v>273</v>
      </c>
      <c r="H15" s="131">
        <v>267</v>
      </c>
      <c r="I15" s="131">
        <v>260</v>
      </c>
      <c r="J15" s="131">
        <v>259</v>
      </c>
      <c r="K15" s="131">
        <v>251</v>
      </c>
      <c r="L15" s="131">
        <v>249</v>
      </c>
    </row>
    <row r="16" spans="1:12" ht="15">
      <c r="A16" s="368"/>
      <c r="B16" s="168" t="s">
        <v>60</v>
      </c>
      <c r="C16" s="131">
        <v>75</v>
      </c>
      <c r="D16" s="131">
        <v>73</v>
      </c>
      <c r="E16" s="131">
        <v>64</v>
      </c>
      <c r="F16" s="131">
        <v>62</v>
      </c>
      <c r="G16" s="131">
        <v>59</v>
      </c>
      <c r="H16" s="131">
        <v>54</v>
      </c>
      <c r="I16" s="131">
        <v>57</v>
      </c>
      <c r="J16" s="131">
        <v>58</v>
      </c>
      <c r="K16" s="131">
        <v>59</v>
      </c>
      <c r="L16" s="131">
        <v>58</v>
      </c>
    </row>
    <row r="17" spans="1:12" ht="15">
      <c r="A17" s="368"/>
      <c r="B17" s="168" t="s">
        <v>64</v>
      </c>
      <c r="C17" s="131">
        <v>100</v>
      </c>
      <c r="D17" s="131">
        <v>101</v>
      </c>
      <c r="E17" s="131">
        <v>99</v>
      </c>
      <c r="F17" s="131">
        <v>97</v>
      </c>
      <c r="G17" s="131">
        <v>97</v>
      </c>
      <c r="H17" s="131">
        <v>98</v>
      </c>
      <c r="I17" s="131">
        <v>98</v>
      </c>
      <c r="J17" s="131">
        <v>99</v>
      </c>
      <c r="K17" s="131">
        <v>96</v>
      </c>
      <c r="L17" s="131">
        <v>94</v>
      </c>
    </row>
    <row r="18" spans="1:12" ht="15">
      <c r="A18" s="368"/>
      <c r="B18" s="168" t="s">
        <v>67</v>
      </c>
      <c r="C18" s="131">
        <v>270</v>
      </c>
      <c r="D18" s="131">
        <v>280</v>
      </c>
      <c r="E18" s="131">
        <v>283</v>
      </c>
      <c r="F18" s="131">
        <v>283</v>
      </c>
      <c r="G18" s="131">
        <v>282</v>
      </c>
      <c r="H18" s="131">
        <v>272</v>
      </c>
      <c r="I18" s="131">
        <v>264</v>
      </c>
      <c r="J18" s="131">
        <v>267</v>
      </c>
      <c r="K18" s="131">
        <v>265</v>
      </c>
      <c r="L18" s="131">
        <v>267</v>
      </c>
    </row>
    <row r="19" spans="1:12" ht="15">
      <c r="A19" s="368"/>
      <c r="B19" s="168" t="s">
        <v>68</v>
      </c>
      <c r="C19" s="131">
        <v>236</v>
      </c>
      <c r="D19" s="131">
        <v>228</v>
      </c>
      <c r="E19" s="242">
        <v>216</v>
      </c>
      <c r="F19" s="131">
        <v>215</v>
      </c>
      <c r="G19" s="243">
        <v>203</v>
      </c>
      <c r="H19" s="131">
        <v>204</v>
      </c>
      <c r="I19" s="131">
        <v>209</v>
      </c>
      <c r="J19" s="131">
        <v>221</v>
      </c>
      <c r="K19" s="131">
        <v>219</v>
      </c>
      <c r="L19" s="131">
        <v>219</v>
      </c>
    </row>
    <row r="20" spans="1:12" ht="15">
      <c r="A20" s="368"/>
      <c r="B20" s="168" t="s">
        <v>72</v>
      </c>
      <c r="C20" s="131">
        <v>475</v>
      </c>
      <c r="D20" s="131">
        <v>455</v>
      </c>
      <c r="E20" s="131">
        <v>439</v>
      </c>
      <c r="F20" s="131">
        <v>425</v>
      </c>
      <c r="G20" s="131">
        <v>427</v>
      </c>
      <c r="H20" s="131">
        <v>417</v>
      </c>
      <c r="I20" s="131">
        <v>412</v>
      </c>
      <c r="J20" s="131">
        <v>404</v>
      </c>
      <c r="K20" s="131">
        <v>395</v>
      </c>
      <c r="L20" s="131">
        <v>389</v>
      </c>
    </row>
    <row r="21" spans="1:12" ht="15">
      <c r="A21" s="368"/>
      <c r="B21" s="168" t="s">
        <v>75</v>
      </c>
      <c r="C21" s="131">
        <v>838</v>
      </c>
      <c r="D21" s="131">
        <v>829</v>
      </c>
      <c r="E21" s="131">
        <v>823</v>
      </c>
      <c r="F21" s="131">
        <v>827</v>
      </c>
      <c r="G21" s="131">
        <v>829</v>
      </c>
      <c r="H21" s="131">
        <v>840</v>
      </c>
      <c r="I21" s="131">
        <v>839</v>
      </c>
      <c r="J21" s="131">
        <v>846</v>
      </c>
      <c r="K21" s="131">
        <v>841</v>
      </c>
      <c r="L21" s="131">
        <v>850</v>
      </c>
    </row>
    <row r="22" spans="1:12" ht="15">
      <c r="A22" s="368"/>
      <c r="B22" s="168" t="s">
        <v>80</v>
      </c>
      <c r="C22" s="131">
        <v>520</v>
      </c>
      <c r="D22" s="131">
        <v>513</v>
      </c>
      <c r="E22" s="131">
        <v>505</v>
      </c>
      <c r="F22" s="131">
        <v>500</v>
      </c>
      <c r="G22" s="131">
        <v>494</v>
      </c>
      <c r="H22" s="131">
        <v>497</v>
      </c>
      <c r="I22" s="131">
        <v>490</v>
      </c>
      <c r="J22" s="131">
        <v>490</v>
      </c>
      <c r="K22" s="131">
        <v>482</v>
      </c>
      <c r="L22" s="131">
        <v>475</v>
      </c>
    </row>
    <row r="23" spans="1:12" ht="15">
      <c r="A23" s="368"/>
      <c r="B23" s="168" t="s">
        <v>81</v>
      </c>
      <c r="C23" s="131">
        <v>21</v>
      </c>
      <c r="D23" s="131">
        <v>22</v>
      </c>
      <c r="E23" s="131">
        <v>20</v>
      </c>
      <c r="F23" s="131">
        <v>19</v>
      </c>
      <c r="G23" s="131">
        <v>18</v>
      </c>
      <c r="H23" s="131">
        <v>19</v>
      </c>
      <c r="I23" s="131">
        <v>19</v>
      </c>
      <c r="J23" s="131">
        <v>21</v>
      </c>
      <c r="K23" s="131">
        <v>19</v>
      </c>
      <c r="L23" s="131">
        <v>19</v>
      </c>
    </row>
    <row r="24" spans="1:12" ht="15">
      <c r="A24" s="368"/>
      <c r="B24" s="168" t="s">
        <v>87</v>
      </c>
      <c r="C24" s="131">
        <v>4735</v>
      </c>
      <c r="D24" s="131">
        <v>4546</v>
      </c>
      <c r="E24" s="131">
        <v>4261</v>
      </c>
      <c r="F24" s="131">
        <v>4172</v>
      </c>
      <c r="G24" s="131">
        <v>3948</v>
      </c>
      <c r="H24" s="131">
        <v>3918</v>
      </c>
      <c r="I24" s="131">
        <v>3838</v>
      </c>
      <c r="J24" s="131">
        <v>3735</v>
      </c>
      <c r="K24" s="131">
        <v>3498</v>
      </c>
      <c r="L24" s="131">
        <v>3407</v>
      </c>
    </row>
    <row r="25" spans="1:12" ht="15">
      <c r="A25" s="368"/>
      <c r="B25" s="168" t="s">
        <v>93</v>
      </c>
      <c r="C25" s="131">
        <v>150</v>
      </c>
      <c r="D25" s="131">
        <v>149</v>
      </c>
      <c r="E25" s="131">
        <v>152</v>
      </c>
      <c r="F25" s="131">
        <v>151</v>
      </c>
      <c r="G25" s="131">
        <v>148</v>
      </c>
      <c r="H25" s="131">
        <v>149</v>
      </c>
      <c r="I25" s="131">
        <v>149</v>
      </c>
      <c r="J25" s="131">
        <v>145</v>
      </c>
      <c r="K25" s="131">
        <v>142</v>
      </c>
      <c r="L25" s="131">
        <v>142</v>
      </c>
    </row>
    <row r="26" spans="1:12" ht="15">
      <c r="A26" s="368"/>
      <c r="B26" s="168" t="s">
        <v>99</v>
      </c>
      <c r="C26" s="131">
        <v>324</v>
      </c>
      <c r="D26" s="131">
        <v>321</v>
      </c>
      <c r="E26" s="131">
        <v>322</v>
      </c>
      <c r="F26" s="131">
        <v>323</v>
      </c>
      <c r="G26" s="131">
        <v>321</v>
      </c>
      <c r="H26" s="131">
        <v>324</v>
      </c>
      <c r="I26" s="131">
        <v>322</v>
      </c>
      <c r="J26" s="131">
        <v>321</v>
      </c>
      <c r="K26" s="131">
        <v>318</v>
      </c>
      <c r="L26" s="131">
        <v>323</v>
      </c>
    </row>
    <row r="27" spans="1:12" ht="15">
      <c r="A27" s="368"/>
      <c r="B27" s="168" t="s">
        <v>100</v>
      </c>
      <c r="C27" s="131">
        <v>1</v>
      </c>
      <c r="D27" s="131">
        <v>1</v>
      </c>
      <c r="E27" s="131">
        <v>1</v>
      </c>
      <c r="F27" s="131">
        <v>1</v>
      </c>
      <c r="G27" s="131">
        <v>1</v>
      </c>
      <c r="H27" s="131">
        <v>1</v>
      </c>
      <c r="I27" s="131">
        <v>1</v>
      </c>
      <c r="J27" s="131">
        <v>1</v>
      </c>
      <c r="K27" s="131">
        <v>1</v>
      </c>
      <c r="L27" s="131">
        <v>1</v>
      </c>
    </row>
    <row r="28" spans="1:12" ht="15">
      <c r="A28" s="368"/>
      <c r="B28" s="168" t="s">
        <v>104</v>
      </c>
      <c r="C28" s="131">
        <v>72</v>
      </c>
      <c r="D28" s="131">
        <v>68</v>
      </c>
      <c r="E28" s="131">
        <v>66</v>
      </c>
      <c r="F28" s="131">
        <v>67</v>
      </c>
      <c r="G28" s="131">
        <v>68</v>
      </c>
      <c r="H28" s="131">
        <v>72</v>
      </c>
      <c r="I28" s="131">
        <v>76</v>
      </c>
      <c r="J28" s="131">
        <v>80</v>
      </c>
      <c r="K28" s="131">
        <v>92</v>
      </c>
      <c r="L28" s="131">
        <v>97</v>
      </c>
    </row>
    <row r="29" spans="1:12" ht="15">
      <c r="A29" s="368"/>
      <c r="B29" s="168" t="s">
        <v>112</v>
      </c>
      <c r="C29" s="131">
        <v>187</v>
      </c>
      <c r="D29" s="131">
        <v>179</v>
      </c>
      <c r="E29" s="131">
        <v>164</v>
      </c>
      <c r="F29" s="131">
        <v>161</v>
      </c>
      <c r="G29" s="131">
        <v>154</v>
      </c>
      <c r="H29" s="131">
        <v>150</v>
      </c>
      <c r="I29" s="131">
        <v>143</v>
      </c>
      <c r="J29" s="131">
        <v>148</v>
      </c>
      <c r="K29" s="131">
        <v>147</v>
      </c>
      <c r="L29" s="131">
        <v>150</v>
      </c>
    </row>
    <row r="30" spans="1:12" ht="15">
      <c r="A30" s="368"/>
      <c r="B30" s="168" t="s">
        <v>117</v>
      </c>
      <c r="C30" s="131">
        <v>45</v>
      </c>
      <c r="D30" s="131">
        <v>49</v>
      </c>
      <c r="E30" s="131">
        <v>51</v>
      </c>
      <c r="F30" s="131">
        <v>53</v>
      </c>
      <c r="G30" s="131">
        <v>54</v>
      </c>
      <c r="H30" s="131">
        <v>51</v>
      </c>
      <c r="I30" s="131">
        <v>53</v>
      </c>
      <c r="J30" s="131">
        <v>53</v>
      </c>
      <c r="K30" s="131">
        <v>51</v>
      </c>
      <c r="L30" s="131">
        <v>52</v>
      </c>
    </row>
    <row r="31" spans="1:12" ht="15">
      <c r="A31" s="368"/>
      <c r="B31" s="168" t="s">
        <v>125</v>
      </c>
      <c r="C31" s="131">
        <v>2909</v>
      </c>
      <c r="D31" s="131">
        <v>2858</v>
      </c>
      <c r="E31" s="131">
        <v>2788</v>
      </c>
      <c r="F31" s="131">
        <v>2746</v>
      </c>
      <c r="G31" s="131">
        <v>2694</v>
      </c>
      <c r="H31" s="131">
        <v>2650</v>
      </c>
      <c r="I31" s="131">
        <v>2624</v>
      </c>
      <c r="J31" s="131">
        <v>2600</v>
      </c>
      <c r="K31" s="131">
        <v>2560</v>
      </c>
      <c r="L31" s="131">
        <v>2547</v>
      </c>
    </row>
    <row r="32" spans="1:12" ht="15">
      <c r="A32" s="368"/>
      <c r="B32" s="168" t="s">
        <v>126</v>
      </c>
      <c r="C32" s="131">
        <v>5036</v>
      </c>
      <c r="D32" s="131">
        <v>4884</v>
      </c>
      <c r="E32" s="131">
        <v>4763</v>
      </c>
      <c r="F32" s="131">
        <v>4673</v>
      </c>
      <c r="G32" s="131">
        <v>4576</v>
      </c>
      <c r="H32" s="131">
        <v>4497</v>
      </c>
      <c r="I32" s="131">
        <v>4439</v>
      </c>
      <c r="J32" s="131">
        <v>4374</v>
      </c>
      <c r="K32" s="131">
        <v>4272</v>
      </c>
      <c r="L32" s="131">
        <v>4157</v>
      </c>
    </row>
    <row r="33" spans="1:12" ht="15">
      <c r="A33" s="368"/>
      <c r="B33" s="168" t="s">
        <v>128</v>
      </c>
      <c r="C33" s="131">
        <v>1891</v>
      </c>
      <c r="D33" s="131">
        <v>1862</v>
      </c>
      <c r="E33" s="131">
        <v>1830</v>
      </c>
      <c r="F33" s="131">
        <v>1824</v>
      </c>
      <c r="G33" s="131">
        <v>1799</v>
      </c>
      <c r="H33" s="131">
        <v>1779</v>
      </c>
      <c r="I33" s="131">
        <v>1779</v>
      </c>
      <c r="J33" s="131">
        <v>1735</v>
      </c>
      <c r="K33" s="131">
        <v>1710</v>
      </c>
      <c r="L33" s="131">
        <v>1715</v>
      </c>
    </row>
    <row r="34" spans="1:12" ht="15">
      <c r="A34" s="368"/>
      <c r="B34" s="168" t="s">
        <v>129</v>
      </c>
      <c r="C34" s="131">
        <v>7814</v>
      </c>
      <c r="D34" s="131">
        <v>7720</v>
      </c>
      <c r="E34" s="131">
        <v>7614</v>
      </c>
      <c r="F34" s="131">
        <v>7545</v>
      </c>
      <c r="G34" s="131">
        <v>7434</v>
      </c>
      <c r="H34" s="131">
        <v>7459</v>
      </c>
      <c r="I34" s="131">
        <v>7446</v>
      </c>
      <c r="J34" s="131">
        <v>7477</v>
      </c>
      <c r="K34" s="131">
        <v>7395</v>
      </c>
      <c r="L34" s="131">
        <v>7388</v>
      </c>
    </row>
    <row r="35" spans="1:12" ht="15">
      <c r="A35" s="368"/>
      <c r="B35" s="168" t="s">
        <v>140</v>
      </c>
      <c r="C35" s="131">
        <v>243</v>
      </c>
      <c r="D35" s="131">
        <v>243</v>
      </c>
      <c r="E35" s="131">
        <v>238</v>
      </c>
      <c r="F35" s="131">
        <v>236</v>
      </c>
      <c r="G35" s="131">
        <v>233</v>
      </c>
      <c r="H35" s="131">
        <v>230</v>
      </c>
      <c r="I35" s="131">
        <v>228</v>
      </c>
      <c r="J35" s="131">
        <v>229</v>
      </c>
      <c r="K35" s="131">
        <v>222</v>
      </c>
      <c r="L35" s="131">
        <v>218</v>
      </c>
    </row>
    <row r="36" spans="1:12" ht="15">
      <c r="A36" s="368"/>
      <c r="B36" s="168" t="s">
        <v>141</v>
      </c>
      <c r="C36" s="131">
        <v>18</v>
      </c>
      <c r="D36" s="131">
        <v>16</v>
      </c>
      <c r="E36" s="131">
        <v>15</v>
      </c>
      <c r="F36" s="131">
        <v>16</v>
      </c>
      <c r="G36" s="131">
        <v>18</v>
      </c>
      <c r="H36" s="131">
        <v>18</v>
      </c>
      <c r="I36" s="131">
        <v>20</v>
      </c>
      <c r="J36" s="131">
        <v>21</v>
      </c>
      <c r="K36" s="131">
        <v>21</v>
      </c>
      <c r="L36" s="131">
        <v>20</v>
      </c>
    </row>
    <row r="37" spans="1:12" ht="15">
      <c r="A37" s="368"/>
      <c r="B37" s="168" t="s">
        <v>145</v>
      </c>
      <c r="C37" s="131">
        <v>6780</v>
      </c>
      <c r="D37" s="131">
        <v>6261</v>
      </c>
      <c r="E37" s="131">
        <v>5789</v>
      </c>
      <c r="F37" s="131">
        <v>5327</v>
      </c>
      <c r="G37" s="131">
        <v>4852</v>
      </c>
      <c r="H37" s="131">
        <v>4464</v>
      </c>
      <c r="I37" s="131">
        <v>4195</v>
      </c>
      <c r="J37" s="131">
        <v>3843</v>
      </c>
      <c r="K37" s="131">
        <v>3531</v>
      </c>
      <c r="L37" s="131">
        <v>3230</v>
      </c>
    </row>
    <row r="38" spans="1:12" ht="15">
      <c r="A38" s="368"/>
      <c r="B38" s="168" t="s">
        <v>148</v>
      </c>
      <c r="C38" s="131">
        <v>121</v>
      </c>
      <c r="D38" s="131">
        <v>118</v>
      </c>
      <c r="E38" s="131">
        <v>113</v>
      </c>
      <c r="F38" s="131">
        <v>119</v>
      </c>
      <c r="G38" s="131">
        <v>116</v>
      </c>
      <c r="H38" s="131">
        <v>113</v>
      </c>
      <c r="I38" s="131">
        <v>113</v>
      </c>
      <c r="J38" s="131">
        <v>113</v>
      </c>
      <c r="K38" s="131">
        <v>107</v>
      </c>
      <c r="L38" s="131">
        <v>103</v>
      </c>
    </row>
    <row r="39" spans="1:12" ht="15.75" thickBot="1">
      <c r="A39" s="368"/>
      <c r="B39" s="176" t="s">
        <v>149</v>
      </c>
      <c r="C39" s="139">
        <v>46</v>
      </c>
      <c r="D39" s="139">
        <v>45</v>
      </c>
      <c r="E39" s="139">
        <v>41</v>
      </c>
      <c r="F39" s="139">
        <v>40</v>
      </c>
      <c r="G39" s="139">
        <v>38</v>
      </c>
      <c r="H39" s="139">
        <v>40</v>
      </c>
      <c r="I39" s="139">
        <v>40</v>
      </c>
      <c r="J39" s="139">
        <v>36</v>
      </c>
      <c r="K39" s="139">
        <v>32</v>
      </c>
      <c r="L39" s="139">
        <v>32</v>
      </c>
    </row>
    <row r="40" spans="1:12" ht="16.5" thickBot="1">
      <c r="A40" s="369"/>
      <c r="B40" s="251" t="s">
        <v>287</v>
      </c>
      <c r="C40" s="105">
        <v>34589</v>
      </c>
      <c r="D40" s="125">
        <v>33476</v>
      </c>
      <c r="E40" s="105">
        <v>32267</v>
      </c>
      <c r="F40" s="125">
        <v>31481</v>
      </c>
      <c r="G40" s="105">
        <v>30441</v>
      </c>
      <c r="H40" s="125">
        <v>29878</v>
      </c>
      <c r="I40" s="105">
        <v>29409</v>
      </c>
      <c r="J40" s="125">
        <v>28867</v>
      </c>
      <c r="K40" s="105">
        <v>28007</v>
      </c>
      <c r="L40" s="125">
        <v>27479</v>
      </c>
    </row>
    <row r="41" spans="1:12" ht="15" customHeight="1">
      <c r="A41" s="367" t="s">
        <v>326</v>
      </c>
      <c r="B41" s="175" t="s">
        <v>22</v>
      </c>
      <c r="C41" s="138">
        <v>2</v>
      </c>
      <c r="D41" s="138">
        <v>2</v>
      </c>
      <c r="E41" s="138">
        <v>2</v>
      </c>
      <c r="F41" s="138">
        <v>2</v>
      </c>
      <c r="G41" s="138">
        <v>3</v>
      </c>
      <c r="H41" s="138">
        <v>3</v>
      </c>
      <c r="I41" s="138">
        <v>3</v>
      </c>
      <c r="J41" s="138">
        <v>3</v>
      </c>
      <c r="K41" s="138">
        <v>3</v>
      </c>
      <c r="L41" s="138">
        <v>3</v>
      </c>
    </row>
    <row r="42" spans="1:12" ht="15">
      <c r="A42" s="368"/>
      <c r="B42" s="168" t="s">
        <v>23</v>
      </c>
      <c r="C42" s="131">
        <v>2</v>
      </c>
      <c r="D42" s="131">
        <v>3</v>
      </c>
      <c r="E42" s="131">
        <v>4</v>
      </c>
      <c r="F42" s="131">
        <v>4</v>
      </c>
      <c r="G42" s="131">
        <v>4</v>
      </c>
      <c r="H42" s="131">
        <v>6</v>
      </c>
      <c r="I42" s="131">
        <v>7</v>
      </c>
      <c r="J42" s="131">
        <v>11</v>
      </c>
      <c r="K42" s="131">
        <v>15</v>
      </c>
      <c r="L42" s="131">
        <v>20</v>
      </c>
    </row>
    <row r="43" spans="1:12" ht="15">
      <c r="A43" s="368"/>
      <c r="B43" s="168" t="s">
        <v>24</v>
      </c>
      <c r="C43" s="131">
        <v>19</v>
      </c>
      <c r="D43" s="131">
        <v>19</v>
      </c>
      <c r="E43" s="131">
        <v>19</v>
      </c>
      <c r="F43" s="131">
        <v>21</v>
      </c>
      <c r="G43" s="131">
        <v>21</v>
      </c>
      <c r="H43" s="131">
        <v>21</v>
      </c>
      <c r="I43" s="131">
        <v>20</v>
      </c>
      <c r="J43" s="131">
        <v>20</v>
      </c>
      <c r="K43" s="131">
        <v>19</v>
      </c>
      <c r="L43" s="131">
        <v>19</v>
      </c>
    </row>
    <row r="44" spans="1:12" ht="15">
      <c r="A44" s="368"/>
      <c r="B44" s="168" t="s">
        <v>25</v>
      </c>
      <c r="C44" s="131">
        <v>1</v>
      </c>
      <c r="D44" s="131">
        <v>1</v>
      </c>
      <c r="E44" s="131">
        <v>1</v>
      </c>
      <c r="F44" s="131"/>
      <c r="G44" s="131"/>
      <c r="H44" s="131"/>
      <c r="I44" s="131"/>
      <c r="J44" s="131"/>
      <c r="K44" s="131"/>
      <c r="L44" s="131"/>
    </row>
    <row r="45" spans="1:12" ht="15">
      <c r="A45" s="368"/>
      <c r="B45" s="168" t="s">
        <v>26</v>
      </c>
      <c r="C45" s="131"/>
      <c r="D45" s="131"/>
      <c r="E45" s="131"/>
      <c r="F45" s="131"/>
      <c r="G45" s="131">
        <v>2</v>
      </c>
      <c r="H45" s="131">
        <v>5</v>
      </c>
      <c r="I45" s="131">
        <v>7</v>
      </c>
      <c r="J45" s="131">
        <v>6</v>
      </c>
      <c r="K45" s="131">
        <v>8</v>
      </c>
      <c r="L45" s="131">
        <v>9</v>
      </c>
    </row>
    <row r="46" spans="1:12" ht="15">
      <c r="A46" s="368"/>
      <c r="B46" s="168" t="s">
        <v>27</v>
      </c>
      <c r="C46" s="131">
        <v>1</v>
      </c>
      <c r="D46" s="131">
        <v>1</v>
      </c>
      <c r="E46" s="131">
        <v>1</v>
      </c>
      <c r="F46" s="131">
        <v>1</v>
      </c>
      <c r="G46" s="131">
        <v>1</v>
      </c>
      <c r="H46" s="131">
        <v>1</v>
      </c>
      <c r="I46" s="131">
        <v>2</v>
      </c>
      <c r="J46" s="131">
        <v>2</v>
      </c>
      <c r="K46" s="131">
        <v>2</v>
      </c>
      <c r="L46" s="131">
        <v>2</v>
      </c>
    </row>
    <row r="47" spans="1:12" ht="15">
      <c r="A47" s="368"/>
      <c r="B47" s="168" t="s">
        <v>28</v>
      </c>
      <c r="C47" s="131">
        <v>1</v>
      </c>
      <c r="D47" s="131">
        <v>1</v>
      </c>
      <c r="E47" s="131">
        <v>1</v>
      </c>
      <c r="F47" s="131">
        <v>1</v>
      </c>
      <c r="G47" s="131">
        <v>1</v>
      </c>
      <c r="H47" s="131">
        <v>1</v>
      </c>
      <c r="I47" s="131">
        <v>1</v>
      </c>
      <c r="J47" s="131">
        <v>1</v>
      </c>
      <c r="K47" s="131">
        <v>1</v>
      </c>
      <c r="L47" s="131">
        <v>1</v>
      </c>
    </row>
    <row r="48" spans="1:12" ht="15">
      <c r="A48" s="368"/>
      <c r="B48" s="168" t="s">
        <v>29</v>
      </c>
      <c r="C48" s="131">
        <v>1222</v>
      </c>
      <c r="D48" s="131">
        <v>1163</v>
      </c>
      <c r="E48" s="131">
        <v>1129</v>
      </c>
      <c r="F48" s="131">
        <v>1166</v>
      </c>
      <c r="G48" s="131">
        <v>1245</v>
      </c>
      <c r="H48" s="131">
        <v>1328</v>
      </c>
      <c r="I48" s="131">
        <v>1325</v>
      </c>
      <c r="J48" s="131">
        <v>1365</v>
      </c>
      <c r="K48" s="131">
        <v>1375</v>
      </c>
      <c r="L48" s="131">
        <v>1367</v>
      </c>
    </row>
    <row r="49" spans="1:12" ht="15">
      <c r="A49" s="368"/>
      <c r="B49" s="168" t="s">
        <v>31</v>
      </c>
      <c r="C49" s="131">
        <v>3</v>
      </c>
      <c r="D49" s="131">
        <v>3</v>
      </c>
      <c r="E49" s="131">
        <v>3</v>
      </c>
      <c r="F49" s="131">
        <v>4</v>
      </c>
      <c r="G49" s="131">
        <v>4</v>
      </c>
      <c r="H49" s="131">
        <v>6</v>
      </c>
      <c r="I49" s="131">
        <v>6</v>
      </c>
      <c r="J49" s="131">
        <v>6</v>
      </c>
      <c r="K49" s="131">
        <v>8</v>
      </c>
      <c r="L49" s="131">
        <v>7</v>
      </c>
    </row>
    <row r="50" spans="1:12" ht="15">
      <c r="A50" s="368"/>
      <c r="B50" s="168" t="s">
        <v>32</v>
      </c>
      <c r="C50" s="131">
        <v>5</v>
      </c>
      <c r="D50" s="131">
        <v>5</v>
      </c>
      <c r="E50" s="131">
        <v>5</v>
      </c>
      <c r="F50" s="131">
        <v>5</v>
      </c>
      <c r="G50" s="131">
        <v>5</v>
      </c>
      <c r="H50" s="131">
        <v>5</v>
      </c>
      <c r="I50" s="131">
        <v>7</v>
      </c>
      <c r="J50" s="131">
        <v>7</v>
      </c>
      <c r="K50" s="131">
        <v>8</v>
      </c>
      <c r="L50" s="131">
        <v>11</v>
      </c>
    </row>
    <row r="51" spans="1:12" ht="15">
      <c r="A51" s="368"/>
      <c r="B51" s="168" t="s">
        <v>33</v>
      </c>
      <c r="C51" s="131">
        <v>15</v>
      </c>
      <c r="D51" s="131">
        <v>15</v>
      </c>
      <c r="E51" s="131">
        <v>16</v>
      </c>
      <c r="F51" s="131">
        <v>14</v>
      </c>
      <c r="G51" s="131">
        <v>14</v>
      </c>
      <c r="H51" s="131">
        <v>14</v>
      </c>
      <c r="I51" s="131">
        <v>14</v>
      </c>
      <c r="J51" s="131">
        <v>14</v>
      </c>
      <c r="K51" s="131">
        <v>15</v>
      </c>
      <c r="L51" s="131">
        <v>15</v>
      </c>
    </row>
    <row r="52" spans="1:12" ht="15">
      <c r="A52" s="368"/>
      <c r="B52" s="168" t="s">
        <v>34</v>
      </c>
      <c r="C52" s="131">
        <v>93</v>
      </c>
      <c r="D52" s="131">
        <v>91</v>
      </c>
      <c r="E52" s="131">
        <v>95</v>
      </c>
      <c r="F52" s="131">
        <v>103</v>
      </c>
      <c r="G52" s="131">
        <v>116</v>
      </c>
      <c r="H52" s="131">
        <v>132</v>
      </c>
      <c r="I52" s="131">
        <v>135</v>
      </c>
      <c r="J52" s="131">
        <v>138</v>
      </c>
      <c r="K52" s="131">
        <v>147</v>
      </c>
      <c r="L52" s="131">
        <v>153</v>
      </c>
    </row>
    <row r="53" spans="1:12" ht="15">
      <c r="A53" s="368"/>
      <c r="B53" s="168" t="s">
        <v>35</v>
      </c>
      <c r="C53" s="131">
        <v>7</v>
      </c>
      <c r="D53" s="131">
        <v>6</v>
      </c>
      <c r="E53" s="131">
        <v>6</v>
      </c>
      <c r="F53" s="131">
        <v>6</v>
      </c>
      <c r="G53" s="131">
        <v>6</v>
      </c>
      <c r="H53" s="131">
        <v>6</v>
      </c>
      <c r="I53" s="131">
        <v>6</v>
      </c>
      <c r="J53" s="131">
        <v>6</v>
      </c>
      <c r="K53" s="131">
        <v>6</v>
      </c>
      <c r="L53" s="131">
        <v>6</v>
      </c>
    </row>
    <row r="54" spans="1:12" ht="15">
      <c r="A54" s="368"/>
      <c r="B54" s="168" t="s">
        <v>37</v>
      </c>
      <c r="C54" s="131">
        <v>6</v>
      </c>
      <c r="D54" s="131">
        <v>6</v>
      </c>
      <c r="E54" s="131">
        <v>6</v>
      </c>
      <c r="F54" s="131">
        <v>10</v>
      </c>
      <c r="G54" s="131">
        <v>13</v>
      </c>
      <c r="H54" s="131">
        <v>17</v>
      </c>
      <c r="I54" s="131">
        <v>19</v>
      </c>
      <c r="J54" s="131">
        <v>19</v>
      </c>
      <c r="K54" s="131">
        <v>21</v>
      </c>
      <c r="L54" s="131">
        <v>36</v>
      </c>
    </row>
    <row r="55" spans="1:12" ht="15">
      <c r="A55" s="368"/>
      <c r="B55" s="168" t="s">
        <v>38</v>
      </c>
      <c r="C55" s="131"/>
      <c r="D55" s="140"/>
      <c r="E55" s="140"/>
      <c r="F55" s="140"/>
      <c r="G55" s="140">
        <v>1</v>
      </c>
      <c r="H55" s="140">
        <v>1</v>
      </c>
      <c r="I55" s="131">
        <v>1</v>
      </c>
      <c r="J55" s="140">
        <v>1</v>
      </c>
      <c r="K55" s="140">
        <v>1</v>
      </c>
      <c r="L55" s="140">
        <v>1</v>
      </c>
    </row>
    <row r="56" spans="1:12" ht="15" customHeight="1">
      <c r="A56" s="368"/>
      <c r="B56" s="187" t="s">
        <v>233</v>
      </c>
      <c r="C56" s="188"/>
      <c r="D56" s="140"/>
      <c r="E56" s="140"/>
      <c r="F56" s="140"/>
      <c r="G56" s="140"/>
      <c r="H56" s="140">
        <v>1</v>
      </c>
      <c r="I56" s="132">
        <v>1</v>
      </c>
      <c r="J56" s="140">
        <v>1</v>
      </c>
      <c r="K56" s="140">
        <v>1</v>
      </c>
      <c r="L56" s="140">
        <v>1</v>
      </c>
    </row>
    <row r="57" spans="1:12" ht="15">
      <c r="A57" s="368"/>
      <c r="B57" s="168" t="s">
        <v>39</v>
      </c>
      <c r="C57" s="131">
        <v>7</v>
      </c>
      <c r="D57" s="131">
        <v>7</v>
      </c>
      <c r="E57" s="131">
        <v>7</v>
      </c>
      <c r="F57" s="131">
        <v>7</v>
      </c>
      <c r="G57" s="131">
        <v>7</v>
      </c>
      <c r="H57" s="131">
        <v>7</v>
      </c>
      <c r="I57" s="131">
        <v>7</v>
      </c>
      <c r="J57" s="131">
        <v>7</v>
      </c>
      <c r="K57" s="131">
        <v>7</v>
      </c>
      <c r="L57" s="131">
        <v>7</v>
      </c>
    </row>
    <row r="58" spans="1:12" ht="15" customHeight="1">
      <c r="A58" s="368"/>
      <c r="B58" s="168" t="s">
        <v>40</v>
      </c>
      <c r="C58" s="131">
        <v>222</v>
      </c>
      <c r="D58" s="131">
        <v>224</v>
      </c>
      <c r="E58" s="131">
        <v>226</v>
      </c>
      <c r="F58" s="131">
        <v>227</v>
      </c>
      <c r="G58" s="131">
        <v>242</v>
      </c>
      <c r="H58" s="131">
        <v>250</v>
      </c>
      <c r="I58" s="131">
        <v>250</v>
      </c>
      <c r="J58" s="131">
        <v>258</v>
      </c>
      <c r="K58" s="131">
        <v>264</v>
      </c>
      <c r="L58" s="131">
        <v>284</v>
      </c>
    </row>
    <row r="59" spans="1:12" ht="15">
      <c r="A59" s="368"/>
      <c r="B59" s="177" t="s">
        <v>41</v>
      </c>
      <c r="C59" s="142">
        <v>20</v>
      </c>
      <c r="D59" s="142">
        <v>22</v>
      </c>
      <c r="E59" s="142">
        <v>22</v>
      </c>
      <c r="F59" s="142">
        <v>24</v>
      </c>
      <c r="G59" s="142">
        <v>27</v>
      </c>
      <c r="H59" s="142">
        <v>27</v>
      </c>
      <c r="I59" s="142">
        <v>29</v>
      </c>
      <c r="J59" s="142">
        <v>37</v>
      </c>
      <c r="K59" s="142">
        <v>45</v>
      </c>
      <c r="L59" s="142">
        <v>51</v>
      </c>
    </row>
    <row r="60" spans="1:12" ht="15">
      <c r="A60" s="368"/>
      <c r="B60" s="168" t="s">
        <v>42</v>
      </c>
      <c r="C60" s="131">
        <v>5</v>
      </c>
      <c r="D60" s="131">
        <v>5</v>
      </c>
      <c r="E60" s="131">
        <v>5</v>
      </c>
      <c r="F60" s="131">
        <v>4</v>
      </c>
      <c r="G60" s="131">
        <v>4</v>
      </c>
      <c r="H60" s="142">
        <v>4</v>
      </c>
      <c r="I60" s="131">
        <v>4</v>
      </c>
      <c r="J60" s="142">
        <v>4</v>
      </c>
      <c r="K60" s="142">
        <v>4</v>
      </c>
      <c r="L60" s="142">
        <v>4</v>
      </c>
    </row>
    <row r="61" spans="1:12" ht="15">
      <c r="A61" s="368"/>
      <c r="B61" s="168" t="s">
        <v>44</v>
      </c>
      <c r="C61" s="131">
        <v>2</v>
      </c>
      <c r="D61" s="131">
        <v>2</v>
      </c>
      <c r="E61" s="131">
        <v>2</v>
      </c>
      <c r="F61" s="131">
        <v>2</v>
      </c>
      <c r="G61" s="131">
        <v>2</v>
      </c>
      <c r="H61" s="142">
        <v>2</v>
      </c>
      <c r="I61" s="131">
        <v>2</v>
      </c>
      <c r="J61" s="142">
        <v>2</v>
      </c>
      <c r="K61" s="142">
        <v>2</v>
      </c>
      <c r="L61" s="142">
        <v>2</v>
      </c>
    </row>
    <row r="62" spans="1:12" ht="15">
      <c r="A62" s="368"/>
      <c r="B62" s="168" t="s">
        <v>45</v>
      </c>
      <c r="C62" s="131">
        <v>46</v>
      </c>
      <c r="D62" s="131">
        <v>46</v>
      </c>
      <c r="E62" s="131">
        <v>47</v>
      </c>
      <c r="F62" s="131">
        <v>51</v>
      </c>
      <c r="G62" s="131">
        <v>50</v>
      </c>
      <c r="H62" s="142">
        <v>57</v>
      </c>
      <c r="I62" s="131">
        <v>58</v>
      </c>
      <c r="J62" s="142">
        <v>68</v>
      </c>
      <c r="K62" s="142">
        <v>73</v>
      </c>
      <c r="L62" s="142">
        <v>83</v>
      </c>
    </row>
    <row r="63" spans="1:12" ht="15">
      <c r="A63" s="368"/>
      <c r="B63" s="168" t="s">
        <v>46</v>
      </c>
      <c r="C63" s="131">
        <v>248</v>
      </c>
      <c r="D63" s="131">
        <v>237</v>
      </c>
      <c r="E63" s="131">
        <v>242</v>
      </c>
      <c r="F63" s="131">
        <v>241</v>
      </c>
      <c r="G63" s="131">
        <v>249</v>
      </c>
      <c r="H63" s="142">
        <v>274</v>
      </c>
      <c r="I63" s="131">
        <v>282</v>
      </c>
      <c r="J63" s="142">
        <v>291</v>
      </c>
      <c r="K63" s="142">
        <v>303</v>
      </c>
      <c r="L63" s="142">
        <v>309</v>
      </c>
    </row>
    <row r="64" spans="1:12" ht="15">
      <c r="A64" s="368"/>
      <c r="B64" s="168" t="s">
        <v>276</v>
      </c>
      <c r="C64" s="131"/>
      <c r="D64" s="131"/>
      <c r="E64" s="131"/>
      <c r="F64" s="131"/>
      <c r="G64" s="131"/>
      <c r="H64" s="142"/>
      <c r="I64" s="131"/>
      <c r="J64" s="142">
        <v>1</v>
      </c>
      <c r="K64" s="142">
        <v>3</v>
      </c>
      <c r="L64" s="142">
        <v>5</v>
      </c>
    </row>
    <row r="65" spans="1:12" ht="15">
      <c r="A65" s="368"/>
      <c r="B65" s="168" t="s">
        <v>47</v>
      </c>
      <c r="C65" s="131">
        <v>1</v>
      </c>
      <c r="D65" s="131">
        <v>1</v>
      </c>
      <c r="E65" s="131">
        <v>1</v>
      </c>
      <c r="F65" s="131">
        <v>1</v>
      </c>
      <c r="G65" s="131">
        <v>1</v>
      </c>
      <c r="H65" s="142">
        <v>1</v>
      </c>
      <c r="I65" s="131">
        <v>1</v>
      </c>
      <c r="J65" s="142">
        <v>1</v>
      </c>
      <c r="K65" s="142">
        <v>1</v>
      </c>
      <c r="L65" s="142">
        <v>1</v>
      </c>
    </row>
    <row r="66" spans="1:12" ht="15">
      <c r="A66" s="368"/>
      <c r="B66" s="168" t="s">
        <v>48</v>
      </c>
      <c r="C66" s="131">
        <v>6</v>
      </c>
      <c r="D66" s="131">
        <v>6</v>
      </c>
      <c r="E66" s="131">
        <v>7</v>
      </c>
      <c r="F66" s="131">
        <v>7</v>
      </c>
      <c r="G66" s="131">
        <v>7</v>
      </c>
      <c r="H66" s="142">
        <v>7</v>
      </c>
      <c r="I66" s="131">
        <v>8</v>
      </c>
      <c r="J66" s="142">
        <v>8</v>
      </c>
      <c r="K66" s="142">
        <v>8</v>
      </c>
      <c r="L66" s="142">
        <v>8</v>
      </c>
    </row>
    <row r="67" spans="1:12" ht="15">
      <c r="A67" s="368"/>
      <c r="B67" s="168" t="s">
        <v>49</v>
      </c>
      <c r="C67" s="131">
        <v>8</v>
      </c>
      <c r="D67" s="131">
        <v>8</v>
      </c>
      <c r="E67" s="131">
        <v>7</v>
      </c>
      <c r="F67" s="131">
        <v>9</v>
      </c>
      <c r="G67" s="131">
        <v>9</v>
      </c>
      <c r="H67" s="142">
        <v>9</v>
      </c>
      <c r="I67" s="131">
        <v>9</v>
      </c>
      <c r="J67" s="142">
        <v>8</v>
      </c>
      <c r="K67" s="142">
        <v>8</v>
      </c>
      <c r="L67" s="142">
        <v>10</v>
      </c>
    </row>
    <row r="68" spans="1:12" ht="15">
      <c r="A68" s="368"/>
      <c r="B68" s="168" t="s">
        <v>50</v>
      </c>
      <c r="C68" s="131">
        <v>295</v>
      </c>
      <c r="D68" s="131">
        <v>293</v>
      </c>
      <c r="E68" s="131">
        <v>291</v>
      </c>
      <c r="F68" s="131">
        <v>291</v>
      </c>
      <c r="G68" s="131">
        <v>291</v>
      </c>
      <c r="H68" s="142">
        <v>292</v>
      </c>
      <c r="I68" s="131">
        <v>292</v>
      </c>
      <c r="J68" s="142">
        <v>295</v>
      </c>
      <c r="K68" s="142">
        <v>296</v>
      </c>
      <c r="L68" s="142">
        <v>297</v>
      </c>
    </row>
    <row r="69" spans="1:12" ht="15">
      <c r="A69" s="368"/>
      <c r="B69" s="168" t="s">
        <v>51</v>
      </c>
      <c r="C69" s="131">
        <v>8</v>
      </c>
      <c r="D69" s="131">
        <v>8</v>
      </c>
      <c r="E69" s="131">
        <v>8</v>
      </c>
      <c r="F69" s="131">
        <v>9</v>
      </c>
      <c r="G69" s="131">
        <v>9</v>
      </c>
      <c r="H69" s="142">
        <v>10</v>
      </c>
      <c r="I69" s="131">
        <v>10</v>
      </c>
      <c r="J69" s="142">
        <v>10</v>
      </c>
      <c r="K69" s="142">
        <v>11</v>
      </c>
      <c r="L69" s="142">
        <v>13</v>
      </c>
    </row>
    <row r="70" spans="1:12" ht="15">
      <c r="A70" s="368"/>
      <c r="B70" s="168" t="s">
        <v>52</v>
      </c>
      <c r="C70" s="131">
        <v>6</v>
      </c>
      <c r="D70" s="131">
        <v>6</v>
      </c>
      <c r="E70" s="131">
        <v>6</v>
      </c>
      <c r="F70" s="131">
        <v>6</v>
      </c>
      <c r="G70" s="131">
        <v>6</v>
      </c>
      <c r="H70" s="142">
        <v>6</v>
      </c>
      <c r="I70" s="131">
        <v>6</v>
      </c>
      <c r="J70" s="142">
        <v>6</v>
      </c>
      <c r="K70" s="142">
        <v>5</v>
      </c>
      <c r="L70" s="142">
        <v>5</v>
      </c>
    </row>
    <row r="71" spans="1:12" ht="15">
      <c r="A71" s="368"/>
      <c r="B71" s="168" t="s">
        <v>53</v>
      </c>
      <c r="C71" s="131">
        <v>3</v>
      </c>
      <c r="D71" s="131">
        <v>3</v>
      </c>
      <c r="E71" s="131">
        <v>3</v>
      </c>
      <c r="F71" s="131">
        <v>3</v>
      </c>
      <c r="G71" s="131">
        <v>3</v>
      </c>
      <c r="H71" s="142">
        <v>4</v>
      </c>
      <c r="I71" s="131">
        <v>4</v>
      </c>
      <c r="J71" s="142">
        <v>4</v>
      </c>
      <c r="K71" s="142">
        <v>4</v>
      </c>
      <c r="L71" s="142">
        <v>4</v>
      </c>
    </row>
    <row r="72" spans="1:12" ht="15">
      <c r="A72" s="368"/>
      <c r="B72" s="168" t="s">
        <v>54</v>
      </c>
      <c r="C72" s="131">
        <v>1</v>
      </c>
      <c r="D72" s="131">
        <v>1</v>
      </c>
      <c r="E72" s="131">
        <v>1</v>
      </c>
      <c r="F72" s="131">
        <v>1</v>
      </c>
      <c r="G72" s="131">
        <v>1</v>
      </c>
      <c r="H72" s="142">
        <v>1</v>
      </c>
      <c r="I72" s="131">
        <v>1</v>
      </c>
      <c r="J72" s="142">
        <v>1</v>
      </c>
      <c r="K72" s="142">
        <v>1</v>
      </c>
      <c r="L72" s="142">
        <v>1</v>
      </c>
    </row>
    <row r="73" spans="1:12" ht="15">
      <c r="A73" s="368"/>
      <c r="B73" s="168" t="s">
        <v>56</v>
      </c>
      <c r="C73" s="131">
        <v>1</v>
      </c>
      <c r="D73" s="131">
        <v>1</v>
      </c>
      <c r="E73" s="131">
        <v>1</v>
      </c>
      <c r="F73" s="131">
        <v>2</v>
      </c>
      <c r="G73" s="131">
        <v>7</v>
      </c>
      <c r="H73" s="142">
        <v>12</v>
      </c>
      <c r="I73" s="131">
        <v>13</v>
      </c>
      <c r="J73" s="142">
        <v>16</v>
      </c>
      <c r="K73" s="142">
        <v>23</v>
      </c>
      <c r="L73" s="142">
        <v>28</v>
      </c>
    </row>
    <row r="74" spans="1:12" ht="15">
      <c r="A74" s="368"/>
      <c r="B74" s="168" t="s">
        <v>59</v>
      </c>
      <c r="C74" s="131">
        <v>10</v>
      </c>
      <c r="D74" s="131">
        <v>10</v>
      </c>
      <c r="E74" s="131">
        <v>10</v>
      </c>
      <c r="F74" s="131">
        <v>10</v>
      </c>
      <c r="G74" s="131">
        <v>8</v>
      </c>
      <c r="H74" s="142">
        <v>8</v>
      </c>
      <c r="I74" s="131">
        <v>8</v>
      </c>
      <c r="J74" s="142">
        <v>7</v>
      </c>
      <c r="K74" s="142">
        <v>7</v>
      </c>
      <c r="L74" s="142">
        <v>7</v>
      </c>
    </row>
    <row r="75" spans="1:12" ht="15">
      <c r="A75" s="368"/>
      <c r="B75" s="168" t="s">
        <v>61</v>
      </c>
      <c r="C75" s="131">
        <v>10</v>
      </c>
      <c r="D75" s="131">
        <v>11</v>
      </c>
      <c r="E75" s="131">
        <v>11</v>
      </c>
      <c r="F75" s="131">
        <v>12</v>
      </c>
      <c r="G75" s="131">
        <v>22</v>
      </c>
      <c r="H75" s="142">
        <v>32</v>
      </c>
      <c r="I75" s="131">
        <v>34</v>
      </c>
      <c r="J75" s="142">
        <v>37</v>
      </c>
      <c r="K75" s="142">
        <v>40</v>
      </c>
      <c r="L75" s="142">
        <v>42</v>
      </c>
    </row>
    <row r="76" spans="1:12" ht="15">
      <c r="A76" s="368"/>
      <c r="B76" s="168" t="s">
        <v>62</v>
      </c>
      <c r="C76" s="131">
        <v>1</v>
      </c>
      <c r="D76" s="131">
        <v>1</v>
      </c>
      <c r="E76" s="131">
        <v>1</v>
      </c>
      <c r="F76" s="131"/>
      <c r="G76" s="131"/>
      <c r="H76" s="142"/>
      <c r="I76" s="227"/>
      <c r="J76" s="142"/>
      <c r="K76" s="142"/>
      <c r="L76" s="142"/>
    </row>
    <row r="77" spans="1:12" ht="15">
      <c r="A77" s="368"/>
      <c r="B77" s="168" t="s">
        <v>63</v>
      </c>
      <c r="C77" s="131">
        <v>7</v>
      </c>
      <c r="D77" s="131">
        <v>7</v>
      </c>
      <c r="E77" s="131">
        <v>8</v>
      </c>
      <c r="F77" s="131">
        <v>8</v>
      </c>
      <c r="G77" s="131">
        <v>8</v>
      </c>
      <c r="H77" s="142">
        <v>9</v>
      </c>
      <c r="I77" s="131">
        <v>8</v>
      </c>
      <c r="J77" s="142">
        <v>9</v>
      </c>
      <c r="K77" s="142">
        <v>15</v>
      </c>
      <c r="L77" s="142">
        <v>22</v>
      </c>
    </row>
    <row r="78" spans="1:12" ht="15">
      <c r="A78" s="368"/>
      <c r="B78" s="168" t="s">
        <v>271</v>
      </c>
      <c r="C78" s="131">
        <v>111</v>
      </c>
      <c r="D78" s="131">
        <v>109</v>
      </c>
      <c r="E78" s="131">
        <v>107</v>
      </c>
      <c r="F78" s="131">
        <v>107</v>
      </c>
      <c r="G78" s="131">
        <v>107</v>
      </c>
      <c r="H78" s="142">
        <v>109</v>
      </c>
      <c r="I78" s="131">
        <v>110</v>
      </c>
      <c r="J78" s="142">
        <v>111</v>
      </c>
      <c r="K78" s="142">
        <v>115</v>
      </c>
      <c r="L78" s="142">
        <v>121</v>
      </c>
    </row>
    <row r="79" spans="1:12" ht="15">
      <c r="A79" s="368"/>
      <c r="B79" s="168" t="s">
        <v>65</v>
      </c>
      <c r="C79" s="131">
        <v>12</v>
      </c>
      <c r="D79" s="131">
        <v>10</v>
      </c>
      <c r="E79" s="131">
        <v>10</v>
      </c>
      <c r="F79" s="131">
        <v>10</v>
      </c>
      <c r="G79" s="131">
        <v>10</v>
      </c>
      <c r="H79" s="142">
        <v>10</v>
      </c>
      <c r="I79" s="131">
        <v>10</v>
      </c>
      <c r="J79" s="142">
        <v>10</v>
      </c>
      <c r="K79" s="142">
        <v>10</v>
      </c>
      <c r="L79" s="142">
        <v>11</v>
      </c>
    </row>
    <row r="80" spans="1:12" ht="15" customHeight="1">
      <c r="A80" s="368"/>
      <c r="B80" s="168" t="s">
        <v>66</v>
      </c>
      <c r="C80" s="131">
        <v>21</v>
      </c>
      <c r="D80" s="131">
        <v>20</v>
      </c>
      <c r="E80" s="131">
        <v>20</v>
      </c>
      <c r="F80" s="131">
        <v>20</v>
      </c>
      <c r="G80" s="131">
        <v>21</v>
      </c>
      <c r="H80" s="142">
        <v>21</v>
      </c>
      <c r="I80" s="131">
        <v>21</v>
      </c>
      <c r="J80" s="142">
        <v>20</v>
      </c>
      <c r="K80" s="142">
        <v>20</v>
      </c>
      <c r="L80" s="142">
        <v>22</v>
      </c>
    </row>
    <row r="81" spans="1:12" ht="15">
      <c r="A81" s="368"/>
      <c r="B81" s="168" t="s">
        <v>69</v>
      </c>
      <c r="C81" s="131"/>
      <c r="D81" s="131"/>
      <c r="E81" s="131"/>
      <c r="F81" s="131">
        <v>1</v>
      </c>
      <c r="G81" s="131">
        <v>2</v>
      </c>
      <c r="H81" s="142">
        <v>2</v>
      </c>
      <c r="I81" s="131">
        <v>3</v>
      </c>
      <c r="J81" s="142">
        <v>3</v>
      </c>
      <c r="K81" s="142">
        <v>3</v>
      </c>
      <c r="L81" s="142">
        <v>4</v>
      </c>
    </row>
    <row r="82" spans="1:12" ht="15" customHeight="1">
      <c r="A82" s="368"/>
      <c r="B82" s="168" t="s">
        <v>70</v>
      </c>
      <c r="C82" s="131">
        <v>77</v>
      </c>
      <c r="D82" s="131">
        <v>78</v>
      </c>
      <c r="E82" s="131">
        <v>79</v>
      </c>
      <c r="F82" s="131">
        <v>80</v>
      </c>
      <c r="G82" s="131">
        <v>79</v>
      </c>
      <c r="H82" s="131">
        <v>79</v>
      </c>
      <c r="I82" s="131">
        <v>79</v>
      </c>
      <c r="J82" s="131">
        <v>87</v>
      </c>
      <c r="K82" s="131">
        <v>93</v>
      </c>
      <c r="L82" s="131">
        <v>100</v>
      </c>
    </row>
    <row r="83" spans="1:12" ht="15">
      <c r="A83" s="368"/>
      <c r="B83" s="168" t="s">
        <v>71</v>
      </c>
      <c r="C83" s="131">
        <v>1</v>
      </c>
      <c r="D83" s="131">
        <v>1</v>
      </c>
      <c r="E83" s="131">
        <v>1</v>
      </c>
      <c r="F83" s="131">
        <v>1</v>
      </c>
      <c r="G83" s="131">
        <v>1</v>
      </c>
      <c r="H83" s="131">
        <v>1</v>
      </c>
      <c r="I83" s="131">
        <v>1</v>
      </c>
      <c r="J83" s="131">
        <v>1</v>
      </c>
      <c r="K83" s="131">
        <v>2</v>
      </c>
      <c r="L83" s="131">
        <v>3</v>
      </c>
    </row>
    <row r="84" spans="1:12" ht="15" customHeight="1">
      <c r="A84" s="368"/>
      <c r="B84" s="168" t="s">
        <v>73</v>
      </c>
      <c r="C84" s="131">
        <v>1346</v>
      </c>
      <c r="D84" s="131">
        <v>1352</v>
      </c>
      <c r="E84" s="131">
        <v>1360</v>
      </c>
      <c r="F84" s="131">
        <v>1390</v>
      </c>
      <c r="G84" s="131">
        <v>1465</v>
      </c>
      <c r="H84" s="131">
        <v>1563</v>
      </c>
      <c r="I84" s="131">
        <v>1604</v>
      </c>
      <c r="J84" s="131">
        <v>1771</v>
      </c>
      <c r="K84" s="131">
        <v>2098</v>
      </c>
      <c r="L84" s="131">
        <v>2594</v>
      </c>
    </row>
    <row r="85" spans="1:12" ht="15" customHeight="1">
      <c r="A85" s="368"/>
      <c r="B85" s="168" t="s">
        <v>74</v>
      </c>
      <c r="C85" s="131">
        <v>14</v>
      </c>
      <c r="D85" s="131">
        <v>17</v>
      </c>
      <c r="E85" s="131">
        <v>18</v>
      </c>
      <c r="F85" s="131">
        <v>15</v>
      </c>
      <c r="G85" s="131">
        <v>14</v>
      </c>
      <c r="H85" s="131">
        <v>15</v>
      </c>
      <c r="I85" s="131">
        <v>16</v>
      </c>
      <c r="J85" s="131">
        <v>14</v>
      </c>
      <c r="K85" s="131">
        <v>14</v>
      </c>
      <c r="L85" s="131">
        <v>14</v>
      </c>
    </row>
    <row r="86" spans="1:12" ht="15">
      <c r="A86" s="368"/>
      <c r="B86" s="168" t="s">
        <v>76</v>
      </c>
      <c r="C86" s="131"/>
      <c r="D86" s="131"/>
      <c r="E86" s="131">
        <v>2</v>
      </c>
      <c r="F86" s="131">
        <v>10</v>
      </c>
      <c r="G86" s="131">
        <v>33</v>
      </c>
      <c r="H86" s="131">
        <v>54</v>
      </c>
      <c r="I86" s="131">
        <v>57</v>
      </c>
      <c r="J86" s="131">
        <v>60</v>
      </c>
      <c r="K86" s="131">
        <v>70</v>
      </c>
      <c r="L86" s="131">
        <v>71</v>
      </c>
    </row>
    <row r="87" spans="1:12" ht="15" customHeight="1">
      <c r="A87" s="368"/>
      <c r="B87" s="168" t="s">
        <v>77</v>
      </c>
      <c r="C87" s="131">
        <v>1</v>
      </c>
      <c r="D87" s="131">
        <v>1</v>
      </c>
      <c r="E87" s="131">
        <v>1</v>
      </c>
      <c r="F87" s="131">
        <v>1</v>
      </c>
      <c r="G87" s="131">
        <v>1</v>
      </c>
      <c r="H87" s="131">
        <v>1</v>
      </c>
      <c r="I87" s="131">
        <v>1</v>
      </c>
      <c r="J87" s="131">
        <v>1</v>
      </c>
      <c r="K87" s="131">
        <v>1</v>
      </c>
      <c r="L87" s="131">
        <v>1</v>
      </c>
    </row>
    <row r="88" spans="1:12" ht="15" customHeight="1">
      <c r="A88" s="368"/>
      <c r="B88" s="168" t="s">
        <v>78</v>
      </c>
      <c r="C88" s="131">
        <v>418</v>
      </c>
      <c r="D88" s="131">
        <v>414</v>
      </c>
      <c r="E88" s="131">
        <v>416</v>
      </c>
      <c r="F88" s="131">
        <v>433</v>
      </c>
      <c r="G88" s="131">
        <v>458</v>
      </c>
      <c r="H88" s="142">
        <v>523</v>
      </c>
      <c r="I88" s="131">
        <v>528</v>
      </c>
      <c r="J88" s="142">
        <v>547</v>
      </c>
      <c r="K88" s="142">
        <v>584</v>
      </c>
      <c r="L88" s="142">
        <v>651</v>
      </c>
    </row>
    <row r="89" spans="1:12" ht="15">
      <c r="A89" s="368"/>
      <c r="B89" s="168" t="s">
        <v>79</v>
      </c>
      <c r="C89" s="131">
        <v>29</v>
      </c>
      <c r="D89" s="131">
        <v>28</v>
      </c>
      <c r="E89" s="131">
        <v>27</v>
      </c>
      <c r="F89" s="131">
        <v>25</v>
      </c>
      <c r="G89" s="131">
        <v>30</v>
      </c>
      <c r="H89" s="131">
        <v>33</v>
      </c>
      <c r="I89" s="131">
        <v>34</v>
      </c>
      <c r="J89" s="131">
        <v>41</v>
      </c>
      <c r="K89" s="131">
        <v>64</v>
      </c>
      <c r="L89" s="131">
        <v>132</v>
      </c>
    </row>
    <row r="90" spans="1:12" ht="15">
      <c r="A90" s="368"/>
      <c r="B90" s="168" t="s">
        <v>82</v>
      </c>
      <c r="C90" s="131">
        <v>17475</v>
      </c>
      <c r="D90" s="131">
        <v>17730</v>
      </c>
      <c r="E90" s="131">
        <v>18387</v>
      </c>
      <c r="F90" s="131">
        <v>19326</v>
      </c>
      <c r="G90" s="131">
        <v>21035</v>
      </c>
      <c r="H90" s="131">
        <v>24005</v>
      </c>
      <c r="I90" s="131">
        <v>25049</v>
      </c>
      <c r="J90" s="131">
        <v>28192</v>
      </c>
      <c r="K90" s="131">
        <v>32574</v>
      </c>
      <c r="L90" s="131">
        <v>37815</v>
      </c>
    </row>
    <row r="91" spans="1:12" ht="15">
      <c r="A91" s="368"/>
      <c r="B91" s="168" t="s">
        <v>83</v>
      </c>
      <c r="C91" s="131">
        <v>10</v>
      </c>
      <c r="D91" s="131">
        <v>10</v>
      </c>
      <c r="E91" s="131">
        <v>10</v>
      </c>
      <c r="F91" s="131">
        <v>10</v>
      </c>
      <c r="G91" s="131">
        <v>10</v>
      </c>
      <c r="H91" s="131">
        <v>11</v>
      </c>
      <c r="I91" s="131">
        <v>11</v>
      </c>
      <c r="J91" s="131">
        <v>11</v>
      </c>
      <c r="K91" s="131">
        <v>12</v>
      </c>
      <c r="L91" s="131">
        <v>13</v>
      </c>
    </row>
    <row r="92" spans="1:12" ht="15">
      <c r="A92" s="368"/>
      <c r="B92" s="168" t="s">
        <v>84</v>
      </c>
      <c r="C92" s="131">
        <v>101</v>
      </c>
      <c r="D92" s="131">
        <v>100</v>
      </c>
      <c r="E92" s="131">
        <v>102</v>
      </c>
      <c r="F92" s="131">
        <v>103</v>
      </c>
      <c r="G92" s="131">
        <v>104</v>
      </c>
      <c r="H92" s="142">
        <v>105</v>
      </c>
      <c r="I92" s="131">
        <v>107</v>
      </c>
      <c r="J92" s="142">
        <v>107</v>
      </c>
      <c r="K92" s="142">
        <v>118</v>
      </c>
      <c r="L92" s="142">
        <v>122</v>
      </c>
    </row>
    <row r="93" spans="1:12" ht="15">
      <c r="A93" s="368"/>
      <c r="B93" s="168" t="s">
        <v>85</v>
      </c>
      <c r="C93" s="131">
        <v>6</v>
      </c>
      <c r="D93" s="131">
        <v>5</v>
      </c>
      <c r="E93" s="131">
        <v>5</v>
      </c>
      <c r="F93" s="131">
        <v>5</v>
      </c>
      <c r="G93" s="131">
        <v>5</v>
      </c>
      <c r="H93" s="142">
        <v>5</v>
      </c>
      <c r="I93" s="131">
        <v>5</v>
      </c>
      <c r="J93" s="142">
        <v>5</v>
      </c>
      <c r="K93" s="142">
        <v>5</v>
      </c>
      <c r="L93" s="142">
        <v>6</v>
      </c>
    </row>
    <row r="94" spans="1:12" ht="15">
      <c r="A94" s="368"/>
      <c r="B94" s="168" t="s">
        <v>86</v>
      </c>
      <c r="C94" s="131">
        <v>29</v>
      </c>
      <c r="D94" s="131">
        <v>29</v>
      </c>
      <c r="E94" s="131">
        <v>29</v>
      </c>
      <c r="F94" s="131">
        <v>32</v>
      </c>
      <c r="G94" s="131">
        <v>33</v>
      </c>
      <c r="H94" s="142">
        <v>35</v>
      </c>
      <c r="I94" s="131">
        <v>36</v>
      </c>
      <c r="J94" s="142">
        <v>41</v>
      </c>
      <c r="K94" s="142">
        <v>43</v>
      </c>
      <c r="L94" s="142">
        <v>43</v>
      </c>
    </row>
    <row r="95" spans="1:12" ht="15">
      <c r="A95" s="368"/>
      <c r="B95" s="168" t="s">
        <v>88</v>
      </c>
      <c r="C95" s="131">
        <v>427</v>
      </c>
      <c r="D95" s="131">
        <v>421</v>
      </c>
      <c r="E95" s="131">
        <v>423</v>
      </c>
      <c r="F95" s="131">
        <v>505</v>
      </c>
      <c r="G95" s="131">
        <v>617</v>
      </c>
      <c r="H95" s="142">
        <v>723</v>
      </c>
      <c r="I95" s="131">
        <v>739</v>
      </c>
      <c r="J95" s="142">
        <v>777</v>
      </c>
      <c r="K95" s="142">
        <v>815</v>
      </c>
      <c r="L95" s="142">
        <v>871</v>
      </c>
    </row>
    <row r="96" spans="1:12" ht="15">
      <c r="A96" s="368"/>
      <c r="B96" s="168" t="s">
        <v>89</v>
      </c>
      <c r="C96" s="131">
        <v>116</v>
      </c>
      <c r="D96" s="131">
        <v>111</v>
      </c>
      <c r="E96" s="131">
        <v>104</v>
      </c>
      <c r="F96" s="131">
        <v>101</v>
      </c>
      <c r="G96" s="131">
        <v>102</v>
      </c>
      <c r="H96" s="142">
        <v>103</v>
      </c>
      <c r="I96" s="131">
        <v>103</v>
      </c>
      <c r="J96" s="142">
        <v>103</v>
      </c>
      <c r="K96" s="142">
        <v>108</v>
      </c>
      <c r="L96" s="142">
        <v>112</v>
      </c>
    </row>
    <row r="97" spans="1:12" ht="15">
      <c r="A97" s="368"/>
      <c r="B97" s="168" t="s">
        <v>90</v>
      </c>
      <c r="C97" s="131">
        <v>83</v>
      </c>
      <c r="D97" s="131">
        <v>83</v>
      </c>
      <c r="E97" s="131">
        <v>84</v>
      </c>
      <c r="F97" s="131">
        <v>83</v>
      </c>
      <c r="G97" s="131">
        <v>82</v>
      </c>
      <c r="H97" s="142">
        <v>85</v>
      </c>
      <c r="I97" s="131">
        <v>87</v>
      </c>
      <c r="J97" s="142">
        <v>87</v>
      </c>
      <c r="K97" s="142">
        <v>91</v>
      </c>
      <c r="L97" s="142">
        <v>100</v>
      </c>
    </row>
    <row r="98" spans="1:12" ht="15">
      <c r="A98" s="368"/>
      <c r="B98" s="168" t="s">
        <v>91</v>
      </c>
      <c r="C98" s="131">
        <v>593</v>
      </c>
      <c r="D98" s="131">
        <v>591</v>
      </c>
      <c r="E98" s="131">
        <v>599</v>
      </c>
      <c r="F98" s="131">
        <v>608</v>
      </c>
      <c r="G98" s="131">
        <v>631</v>
      </c>
      <c r="H98" s="142">
        <v>659</v>
      </c>
      <c r="I98" s="131">
        <v>671</v>
      </c>
      <c r="J98" s="142">
        <v>737</v>
      </c>
      <c r="K98" s="142">
        <v>894</v>
      </c>
      <c r="L98" s="142">
        <v>1187</v>
      </c>
    </row>
    <row r="99" spans="1:12" ht="15">
      <c r="A99" s="368"/>
      <c r="B99" s="168" t="s">
        <v>92</v>
      </c>
      <c r="C99" s="131">
        <v>21</v>
      </c>
      <c r="D99" s="131">
        <v>21</v>
      </c>
      <c r="E99" s="131">
        <v>22</v>
      </c>
      <c r="F99" s="131">
        <v>22</v>
      </c>
      <c r="G99" s="131">
        <v>23</v>
      </c>
      <c r="H99" s="142">
        <v>25</v>
      </c>
      <c r="I99" s="131">
        <v>25</v>
      </c>
      <c r="J99" s="142">
        <v>32</v>
      </c>
      <c r="K99" s="142">
        <v>35</v>
      </c>
      <c r="L99" s="142">
        <v>35</v>
      </c>
    </row>
    <row r="100" spans="1:12" ht="15">
      <c r="A100" s="368"/>
      <c r="B100" s="168" t="s">
        <v>94</v>
      </c>
      <c r="C100" s="131">
        <v>11</v>
      </c>
      <c r="D100" s="131">
        <v>11</v>
      </c>
      <c r="E100" s="131">
        <v>12</v>
      </c>
      <c r="F100" s="131">
        <v>12</v>
      </c>
      <c r="G100" s="131">
        <v>13</v>
      </c>
      <c r="H100" s="142">
        <v>15</v>
      </c>
      <c r="I100" s="131">
        <v>15</v>
      </c>
      <c r="J100" s="142">
        <v>18</v>
      </c>
      <c r="K100" s="142">
        <v>20</v>
      </c>
      <c r="L100" s="142">
        <v>38</v>
      </c>
    </row>
    <row r="101" spans="1:12" ht="15">
      <c r="A101" s="368"/>
      <c r="B101" s="168" t="s">
        <v>95</v>
      </c>
      <c r="C101" s="131">
        <v>1</v>
      </c>
      <c r="D101" s="131">
        <v>1</v>
      </c>
      <c r="E101" s="131">
        <v>1</v>
      </c>
      <c r="F101" s="131">
        <v>1</v>
      </c>
      <c r="G101" s="131">
        <v>1</v>
      </c>
      <c r="H101" s="142">
        <v>1</v>
      </c>
      <c r="I101" s="131">
        <v>1</v>
      </c>
      <c r="J101" s="142">
        <v>1</v>
      </c>
      <c r="K101" s="142">
        <v>1</v>
      </c>
      <c r="L101" s="142">
        <v>1</v>
      </c>
    </row>
    <row r="102" spans="1:12" ht="15.75" customHeight="1">
      <c r="A102" s="368"/>
      <c r="B102" s="168" t="s">
        <v>96</v>
      </c>
      <c r="C102" s="131">
        <v>78</v>
      </c>
      <c r="D102" s="131">
        <v>77</v>
      </c>
      <c r="E102" s="131">
        <v>77</v>
      </c>
      <c r="F102" s="131">
        <v>77</v>
      </c>
      <c r="G102" s="131">
        <v>76</v>
      </c>
      <c r="H102" s="142">
        <v>77</v>
      </c>
      <c r="I102" s="131">
        <v>77</v>
      </c>
      <c r="J102" s="142">
        <v>82</v>
      </c>
      <c r="K102" s="142">
        <v>84</v>
      </c>
      <c r="L102" s="142">
        <v>99</v>
      </c>
    </row>
    <row r="103" spans="1:12" ht="15">
      <c r="A103" s="368"/>
      <c r="B103" s="168" t="s">
        <v>97</v>
      </c>
      <c r="C103" s="131">
        <v>3</v>
      </c>
      <c r="D103" s="131">
        <v>3</v>
      </c>
      <c r="E103" s="131">
        <v>3</v>
      </c>
      <c r="F103" s="131">
        <v>3</v>
      </c>
      <c r="G103" s="131">
        <v>3</v>
      </c>
      <c r="H103" s="142">
        <v>3</v>
      </c>
      <c r="I103" s="131">
        <v>3</v>
      </c>
      <c r="J103" s="142">
        <v>3</v>
      </c>
      <c r="K103" s="142">
        <v>3</v>
      </c>
      <c r="L103" s="142">
        <v>3</v>
      </c>
    </row>
    <row r="104" spans="1:12" ht="15">
      <c r="A104" s="368"/>
      <c r="B104" s="168" t="s">
        <v>98</v>
      </c>
      <c r="C104" s="131">
        <v>10</v>
      </c>
      <c r="D104" s="131">
        <v>9</v>
      </c>
      <c r="E104" s="131">
        <v>9</v>
      </c>
      <c r="F104" s="131">
        <v>9</v>
      </c>
      <c r="G104" s="131">
        <v>9</v>
      </c>
      <c r="H104" s="142">
        <v>9</v>
      </c>
      <c r="I104" s="131">
        <v>8</v>
      </c>
      <c r="J104" s="142">
        <v>8</v>
      </c>
      <c r="K104" s="142">
        <v>8</v>
      </c>
      <c r="L104" s="142">
        <v>8</v>
      </c>
    </row>
    <row r="105" spans="1:12" ht="15">
      <c r="A105" s="368"/>
      <c r="B105" s="168" t="s">
        <v>101</v>
      </c>
      <c r="C105" s="131">
        <v>196</v>
      </c>
      <c r="D105" s="131">
        <v>195</v>
      </c>
      <c r="E105" s="131">
        <v>193</v>
      </c>
      <c r="F105" s="131">
        <v>192</v>
      </c>
      <c r="G105" s="131">
        <v>193</v>
      </c>
      <c r="H105" s="142">
        <v>192</v>
      </c>
      <c r="I105" s="131">
        <v>190</v>
      </c>
      <c r="J105" s="142">
        <v>190</v>
      </c>
      <c r="K105" s="142">
        <v>193</v>
      </c>
      <c r="L105" s="142">
        <v>196</v>
      </c>
    </row>
    <row r="106" spans="1:12" ht="15">
      <c r="A106" s="368"/>
      <c r="B106" s="177" t="s">
        <v>102</v>
      </c>
      <c r="C106" s="142">
        <v>112</v>
      </c>
      <c r="D106" s="142">
        <v>111</v>
      </c>
      <c r="E106" s="142">
        <v>111</v>
      </c>
      <c r="F106" s="142">
        <v>113</v>
      </c>
      <c r="G106" s="142">
        <v>116</v>
      </c>
      <c r="H106" s="142">
        <v>123</v>
      </c>
      <c r="I106" s="142">
        <v>123</v>
      </c>
      <c r="J106" s="142">
        <v>130</v>
      </c>
      <c r="K106" s="142">
        <v>141</v>
      </c>
      <c r="L106" s="142">
        <v>150</v>
      </c>
    </row>
    <row r="107" spans="1:12" ht="15">
      <c r="A107" s="368"/>
      <c r="B107" s="168" t="s">
        <v>103</v>
      </c>
      <c r="C107" s="131">
        <v>2</v>
      </c>
      <c r="D107" s="131">
        <v>2</v>
      </c>
      <c r="E107" s="131">
        <v>3</v>
      </c>
      <c r="F107" s="131">
        <v>3</v>
      </c>
      <c r="G107" s="131">
        <v>3</v>
      </c>
      <c r="H107" s="142">
        <v>3</v>
      </c>
      <c r="I107" s="131">
        <v>4</v>
      </c>
      <c r="J107" s="142">
        <v>5</v>
      </c>
      <c r="K107" s="142">
        <v>6</v>
      </c>
      <c r="L107" s="142">
        <v>6</v>
      </c>
    </row>
    <row r="108" spans="1:12" ht="15" customHeight="1">
      <c r="A108" s="368"/>
      <c r="B108" s="178" t="s">
        <v>105</v>
      </c>
      <c r="C108" s="140">
        <v>12</v>
      </c>
      <c r="D108" s="140">
        <v>12</v>
      </c>
      <c r="E108" s="140">
        <v>12</v>
      </c>
      <c r="F108" s="140">
        <v>12</v>
      </c>
      <c r="G108" s="140">
        <v>12</v>
      </c>
      <c r="H108" s="150">
        <v>12</v>
      </c>
      <c r="I108" s="140">
        <v>12</v>
      </c>
      <c r="J108" s="150">
        <v>12</v>
      </c>
      <c r="K108" s="150">
        <v>11</v>
      </c>
      <c r="L108" s="150">
        <v>11</v>
      </c>
    </row>
    <row r="109" spans="1:12" ht="15">
      <c r="A109" s="368"/>
      <c r="B109" s="168" t="s">
        <v>106</v>
      </c>
      <c r="C109" s="131">
        <v>413</v>
      </c>
      <c r="D109" s="131">
        <v>407</v>
      </c>
      <c r="E109" s="131">
        <v>409</v>
      </c>
      <c r="F109" s="131">
        <v>407</v>
      </c>
      <c r="G109" s="131">
        <v>405</v>
      </c>
      <c r="H109" s="131">
        <v>407</v>
      </c>
      <c r="I109" s="131">
        <v>403</v>
      </c>
      <c r="J109" s="131">
        <v>402</v>
      </c>
      <c r="K109" s="131">
        <v>398</v>
      </c>
      <c r="L109" s="131">
        <v>398</v>
      </c>
    </row>
    <row r="110" spans="1:12" ht="15">
      <c r="A110" s="368"/>
      <c r="B110" s="168" t="s">
        <v>107</v>
      </c>
      <c r="C110" s="131">
        <v>3</v>
      </c>
      <c r="D110" s="131">
        <v>3</v>
      </c>
      <c r="E110" s="131">
        <v>3</v>
      </c>
      <c r="F110" s="131">
        <v>3</v>
      </c>
      <c r="G110" s="131">
        <v>2</v>
      </c>
      <c r="H110" s="131">
        <v>2</v>
      </c>
      <c r="I110" s="131">
        <v>2</v>
      </c>
      <c r="J110" s="131">
        <v>2</v>
      </c>
      <c r="K110" s="131">
        <v>2</v>
      </c>
      <c r="L110" s="131">
        <v>2</v>
      </c>
    </row>
    <row r="111" spans="1:12" ht="15">
      <c r="A111" s="368"/>
      <c r="B111" s="177" t="s">
        <v>108</v>
      </c>
      <c r="C111" s="142">
        <v>2</v>
      </c>
      <c r="D111" s="142">
        <v>2</v>
      </c>
      <c r="E111" s="142">
        <v>2</v>
      </c>
      <c r="F111" s="142">
        <v>2</v>
      </c>
      <c r="G111" s="142">
        <v>2</v>
      </c>
      <c r="H111" s="142">
        <v>2</v>
      </c>
      <c r="I111" s="142">
        <v>2</v>
      </c>
      <c r="J111" s="142">
        <v>2</v>
      </c>
      <c r="K111" s="142">
        <v>2</v>
      </c>
      <c r="L111" s="142">
        <v>4</v>
      </c>
    </row>
    <row r="112" spans="1:12" ht="15">
      <c r="A112" s="368"/>
      <c r="B112" s="246" t="s">
        <v>286</v>
      </c>
      <c r="C112" s="142"/>
      <c r="D112" s="142"/>
      <c r="E112" s="142"/>
      <c r="F112" s="142"/>
      <c r="G112" s="142"/>
      <c r="H112" s="142"/>
      <c r="I112" s="142"/>
      <c r="J112" s="142"/>
      <c r="K112" s="142">
        <v>1</v>
      </c>
      <c r="L112" s="142">
        <v>1</v>
      </c>
    </row>
    <row r="113" spans="1:12" ht="15">
      <c r="A113" s="368"/>
      <c r="B113" t="s">
        <v>277</v>
      </c>
      <c r="C113" s="142"/>
      <c r="D113" s="142"/>
      <c r="E113" s="142"/>
      <c r="F113" s="142"/>
      <c r="G113" s="142"/>
      <c r="H113" s="142"/>
      <c r="I113" s="142"/>
      <c r="J113" s="142">
        <v>1</v>
      </c>
      <c r="K113" s="142">
        <v>1</v>
      </c>
      <c r="L113" s="142">
        <v>1</v>
      </c>
    </row>
    <row r="114" spans="1:12" ht="15">
      <c r="A114" s="368"/>
      <c r="B114" s="168" t="s">
        <v>109</v>
      </c>
      <c r="C114" s="131">
        <v>6</v>
      </c>
      <c r="D114" s="131">
        <v>6</v>
      </c>
      <c r="E114" s="131">
        <v>6</v>
      </c>
      <c r="F114" s="131">
        <v>6</v>
      </c>
      <c r="G114" s="131">
        <v>6</v>
      </c>
      <c r="H114" s="131">
        <v>6</v>
      </c>
      <c r="I114" s="131">
        <v>6</v>
      </c>
      <c r="J114" s="131">
        <v>6</v>
      </c>
      <c r="K114" s="131">
        <v>6</v>
      </c>
      <c r="L114" s="131">
        <v>6</v>
      </c>
    </row>
    <row r="115" spans="1:12" ht="15.75" thickBot="1">
      <c r="A115" s="369"/>
      <c r="B115" s="176" t="s">
        <v>110</v>
      </c>
      <c r="C115" s="139">
        <v>29</v>
      </c>
      <c r="D115" s="139">
        <v>31</v>
      </c>
      <c r="E115" s="139">
        <v>33</v>
      </c>
      <c r="F115" s="139">
        <v>36</v>
      </c>
      <c r="G115" s="139">
        <v>39</v>
      </c>
      <c r="H115" s="139">
        <v>40</v>
      </c>
      <c r="I115" s="139">
        <v>42</v>
      </c>
      <c r="J115" s="139">
        <v>46</v>
      </c>
      <c r="K115" s="139">
        <v>50</v>
      </c>
      <c r="L115" s="139">
        <v>56</v>
      </c>
    </row>
    <row r="116" spans="1:12" ht="15">
      <c r="A116" s="370" t="s">
        <v>326</v>
      </c>
      <c r="B116" s="175" t="s">
        <v>111</v>
      </c>
      <c r="C116" s="138">
        <v>638</v>
      </c>
      <c r="D116" s="138">
        <v>657</v>
      </c>
      <c r="E116" s="138">
        <v>671</v>
      </c>
      <c r="F116" s="138">
        <v>705</v>
      </c>
      <c r="G116" s="138">
        <v>724</v>
      </c>
      <c r="H116" s="138">
        <v>770</v>
      </c>
      <c r="I116" s="138">
        <v>785</v>
      </c>
      <c r="J116" s="138">
        <v>853</v>
      </c>
      <c r="K116" s="138">
        <v>952</v>
      </c>
      <c r="L116" s="138">
        <v>1055</v>
      </c>
    </row>
    <row r="117" spans="1:12" ht="15">
      <c r="A117" s="371"/>
      <c r="B117" s="168" t="s">
        <v>113</v>
      </c>
      <c r="C117" s="131">
        <v>449</v>
      </c>
      <c r="D117" s="131">
        <v>439</v>
      </c>
      <c r="E117" s="131">
        <v>432</v>
      </c>
      <c r="F117" s="131">
        <v>431</v>
      </c>
      <c r="G117" s="131">
        <v>433</v>
      </c>
      <c r="H117" s="131">
        <v>446</v>
      </c>
      <c r="I117" s="131">
        <v>431</v>
      </c>
      <c r="J117" s="131">
        <v>420</v>
      </c>
      <c r="K117" s="131">
        <v>405</v>
      </c>
      <c r="L117" s="131">
        <v>397</v>
      </c>
    </row>
    <row r="118" spans="1:12" ht="15" customHeight="1">
      <c r="A118" s="371"/>
      <c r="B118" s="168" t="s">
        <v>114</v>
      </c>
      <c r="C118" s="131">
        <v>1</v>
      </c>
      <c r="D118" s="131">
        <v>1</v>
      </c>
      <c r="E118" s="131">
        <v>1</v>
      </c>
      <c r="F118" s="131">
        <v>1</v>
      </c>
      <c r="G118" s="131">
        <v>1</v>
      </c>
      <c r="H118" s="131">
        <v>1</v>
      </c>
      <c r="I118" s="131">
        <v>1</v>
      </c>
      <c r="J118" s="131">
        <v>1</v>
      </c>
      <c r="K118" s="131">
        <v>1</v>
      </c>
      <c r="L118" s="131">
        <v>1</v>
      </c>
    </row>
    <row r="119" spans="1:12" ht="15">
      <c r="A119" s="371"/>
      <c r="B119" s="168" t="s">
        <v>115</v>
      </c>
      <c r="C119" s="131">
        <v>1</v>
      </c>
      <c r="D119" s="131">
        <v>1</v>
      </c>
      <c r="E119" s="131">
        <v>1</v>
      </c>
      <c r="F119" s="131">
        <v>1</v>
      </c>
      <c r="G119" s="131">
        <v>1</v>
      </c>
      <c r="H119" s="131">
        <v>1</v>
      </c>
      <c r="I119" s="131">
        <v>1</v>
      </c>
      <c r="J119" s="131">
        <v>1</v>
      </c>
      <c r="K119" s="131">
        <v>2</v>
      </c>
      <c r="L119" s="131">
        <v>2</v>
      </c>
    </row>
    <row r="120" spans="1:12" ht="15" customHeight="1">
      <c r="A120" s="371"/>
      <c r="B120" s="168" t="s">
        <v>116</v>
      </c>
      <c r="C120" s="131">
        <v>2789</v>
      </c>
      <c r="D120" s="131">
        <v>2796</v>
      </c>
      <c r="E120" s="131">
        <v>2883</v>
      </c>
      <c r="F120" s="131">
        <v>3021</v>
      </c>
      <c r="G120" s="131">
        <v>3259</v>
      </c>
      <c r="H120" s="131">
        <v>3684</v>
      </c>
      <c r="I120" s="131">
        <v>3775</v>
      </c>
      <c r="J120" s="131">
        <v>4310</v>
      </c>
      <c r="K120" s="131">
        <v>5612</v>
      </c>
      <c r="L120" s="131">
        <v>7256</v>
      </c>
    </row>
    <row r="121" spans="1:12" ht="15">
      <c r="A121" s="371"/>
      <c r="B121" s="168" t="s">
        <v>118</v>
      </c>
      <c r="C121" s="131">
        <v>16</v>
      </c>
      <c r="D121" s="131">
        <v>19</v>
      </c>
      <c r="E121" s="131">
        <v>20</v>
      </c>
      <c r="F121" s="131">
        <v>22</v>
      </c>
      <c r="G121" s="131">
        <v>22</v>
      </c>
      <c r="H121" s="131">
        <v>27</v>
      </c>
      <c r="I121" s="131">
        <v>28</v>
      </c>
      <c r="J121" s="131">
        <v>37</v>
      </c>
      <c r="K121" s="131">
        <v>44</v>
      </c>
      <c r="L121" s="131">
        <v>50</v>
      </c>
    </row>
    <row r="122" spans="1:12" ht="15">
      <c r="A122" s="371"/>
      <c r="B122" s="168" t="s">
        <v>119</v>
      </c>
      <c r="C122" s="131">
        <v>1029</v>
      </c>
      <c r="D122" s="131">
        <v>1024</v>
      </c>
      <c r="E122" s="131">
        <v>1015</v>
      </c>
      <c r="F122" s="131">
        <v>1010</v>
      </c>
      <c r="G122" s="131">
        <v>1009</v>
      </c>
      <c r="H122" s="131">
        <v>1017</v>
      </c>
      <c r="I122" s="131">
        <v>1002</v>
      </c>
      <c r="J122" s="131">
        <v>1013</v>
      </c>
      <c r="K122" s="131">
        <v>1061</v>
      </c>
      <c r="L122" s="131">
        <v>1109</v>
      </c>
    </row>
    <row r="123" spans="1:12" ht="15" customHeight="1">
      <c r="A123" s="371"/>
      <c r="B123" s="168" t="s">
        <v>120</v>
      </c>
      <c r="C123" s="131">
        <v>1</v>
      </c>
      <c r="D123" s="131">
        <v>1</v>
      </c>
      <c r="E123" s="131">
        <v>1</v>
      </c>
      <c r="F123" s="131">
        <v>1</v>
      </c>
      <c r="G123" s="131">
        <v>1</v>
      </c>
      <c r="H123" s="131">
        <v>1</v>
      </c>
      <c r="I123" s="131">
        <v>1</v>
      </c>
      <c r="J123" s="131">
        <v>2</v>
      </c>
      <c r="K123" s="131">
        <v>2</v>
      </c>
      <c r="L123" s="131">
        <v>3</v>
      </c>
    </row>
    <row r="124" spans="1:12" ht="15" customHeight="1">
      <c r="A124" s="371"/>
      <c r="B124" s="168" t="s">
        <v>121</v>
      </c>
      <c r="C124" s="131">
        <v>1</v>
      </c>
      <c r="D124" s="131">
        <v>1</v>
      </c>
      <c r="E124" s="131">
        <v>2</v>
      </c>
      <c r="F124" s="131">
        <v>2</v>
      </c>
      <c r="G124" s="131">
        <v>2</v>
      </c>
      <c r="H124" s="131">
        <v>3</v>
      </c>
      <c r="I124" s="131">
        <v>3</v>
      </c>
      <c r="J124" s="131">
        <v>3</v>
      </c>
      <c r="K124" s="131">
        <v>3</v>
      </c>
      <c r="L124" s="131">
        <v>3</v>
      </c>
    </row>
    <row r="125" spans="1:12" ht="15">
      <c r="A125" s="371"/>
      <c r="B125" s="168" t="s">
        <v>122</v>
      </c>
      <c r="C125" s="131"/>
      <c r="D125" s="131"/>
      <c r="E125" s="131"/>
      <c r="F125" s="131"/>
      <c r="G125" s="131">
        <v>1</v>
      </c>
      <c r="H125" s="131">
        <v>1</v>
      </c>
      <c r="I125" s="131">
        <v>1</v>
      </c>
      <c r="J125" s="131">
        <v>1</v>
      </c>
      <c r="K125" s="131">
        <v>1</v>
      </c>
      <c r="L125" s="131">
        <v>1</v>
      </c>
    </row>
    <row r="126" spans="1:12" ht="15">
      <c r="A126" s="371"/>
      <c r="B126" s="168" t="s">
        <v>123</v>
      </c>
      <c r="C126" s="131">
        <v>16</v>
      </c>
      <c r="D126" s="131">
        <v>16</v>
      </c>
      <c r="E126" s="131">
        <v>16</v>
      </c>
      <c r="F126" s="131">
        <v>16</v>
      </c>
      <c r="G126" s="131">
        <v>16</v>
      </c>
      <c r="H126" s="131">
        <v>16</v>
      </c>
      <c r="I126" s="131">
        <v>16</v>
      </c>
      <c r="J126" s="131">
        <v>15</v>
      </c>
      <c r="K126" s="131">
        <v>15</v>
      </c>
      <c r="L126" s="131">
        <v>14</v>
      </c>
    </row>
    <row r="127" spans="1:12" ht="15">
      <c r="A127" s="371"/>
      <c r="B127" s="168" t="s">
        <v>124</v>
      </c>
      <c r="C127" s="131">
        <v>25413</v>
      </c>
      <c r="D127" s="131">
        <v>26189</v>
      </c>
      <c r="E127" s="131">
        <v>27572</v>
      </c>
      <c r="F127" s="131">
        <v>29033</v>
      </c>
      <c r="G127" s="131">
        <v>30666</v>
      </c>
      <c r="H127" s="131">
        <v>33297</v>
      </c>
      <c r="I127" s="131">
        <v>33706</v>
      </c>
      <c r="J127" s="131">
        <v>35679</v>
      </c>
      <c r="K127" s="131">
        <v>38558</v>
      </c>
      <c r="L127" s="131">
        <v>41090</v>
      </c>
    </row>
    <row r="128" spans="1:12" ht="15">
      <c r="A128" s="371"/>
      <c r="B128" s="168" t="s">
        <v>127</v>
      </c>
      <c r="C128" s="131">
        <v>4</v>
      </c>
      <c r="D128" s="131">
        <v>4</v>
      </c>
      <c r="E128" s="131">
        <v>6</v>
      </c>
      <c r="F128" s="131">
        <v>6</v>
      </c>
      <c r="G128" s="131">
        <v>6</v>
      </c>
      <c r="H128" s="131">
        <v>10</v>
      </c>
      <c r="I128" s="131">
        <v>13</v>
      </c>
      <c r="J128" s="131">
        <v>18</v>
      </c>
      <c r="K128" s="131">
        <v>20</v>
      </c>
      <c r="L128" s="131">
        <v>25</v>
      </c>
    </row>
    <row r="129" spans="1:12" ht="15">
      <c r="A129" s="371"/>
      <c r="B129" s="168" t="s">
        <v>130</v>
      </c>
      <c r="C129" s="131">
        <v>20</v>
      </c>
      <c r="D129" s="131">
        <v>20</v>
      </c>
      <c r="E129" s="131">
        <v>20</v>
      </c>
      <c r="F129" s="131">
        <v>19</v>
      </c>
      <c r="G129" s="131">
        <v>19</v>
      </c>
      <c r="H129" s="131">
        <v>19</v>
      </c>
      <c r="I129" s="131">
        <v>19</v>
      </c>
      <c r="J129" s="131">
        <v>18</v>
      </c>
      <c r="K129" s="131">
        <v>19</v>
      </c>
      <c r="L129" s="131">
        <v>19</v>
      </c>
    </row>
    <row r="130" spans="1:12" ht="15">
      <c r="A130" s="371"/>
      <c r="B130" s="168" t="s">
        <v>131</v>
      </c>
      <c r="C130" s="131">
        <v>4</v>
      </c>
      <c r="D130" s="131">
        <v>4</v>
      </c>
      <c r="E130" s="131">
        <v>4</v>
      </c>
      <c r="F130" s="131">
        <v>4</v>
      </c>
      <c r="G130" s="131">
        <v>4</v>
      </c>
      <c r="H130" s="131">
        <v>4</v>
      </c>
      <c r="I130" s="131">
        <v>4</v>
      </c>
      <c r="J130" s="131">
        <v>4</v>
      </c>
      <c r="K130" s="131">
        <v>4</v>
      </c>
      <c r="L130" s="131">
        <v>4</v>
      </c>
    </row>
    <row r="131" spans="1:12" ht="15">
      <c r="A131" s="371"/>
      <c r="B131" s="168" t="s">
        <v>132</v>
      </c>
      <c r="C131" s="131">
        <v>3</v>
      </c>
      <c r="D131" s="131">
        <v>3</v>
      </c>
      <c r="E131" s="131">
        <v>3</v>
      </c>
      <c r="F131" s="131">
        <v>3</v>
      </c>
      <c r="G131" s="131">
        <v>3</v>
      </c>
      <c r="H131" s="131">
        <v>2</v>
      </c>
      <c r="I131" s="131">
        <v>2</v>
      </c>
      <c r="J131" s="131">
        <v>5</v>
      </c>
      <c r="K131" s="131">
        <v>5</v>
      </c>
      <c r="L131" s="131">
        <v>8</v>
      </c>
    </row>
    <row r="132" spans="1:12" ht="15">
      <c r="A132" s="371"/>
      <c r="B132" s="168" t="s">
        <v>133</v>
      </c>
      <c r="C132" s="131">
        <v>15</v>
      </c>
      <c r="D132" s="131">
        <v>16</v>
      </c>
      <c r="E132" s="131">
        <v>15</v>
      </c>
      <c r="F132" s="131">
        <v>22</v>
      </c>
      <c r="G132" s="131">
        <v>41</v>
      </c>
      <c r="H132" s="131">
        <v>67</v>
      </c>
      <c r="I132" s="131">
        <v>71</v>
      </c>
      <c r="J132" s="131">
        <v>77</v>
      </c>
      <c r="K132" s="131">
        <v>86</v>
      </c>
      <c r="L132" s="131">
        <v>89</v>
      </c>
    </row>
    <row r="133" spans="1:12" ht="15">
      <c r="A133" s="371"/>
      <c r="B133" s="168" t="s">
        <v>134</v>
      </c>
      <c r="C133" s="131">
        <v>7</v>
      </c>
      <c r="D133" s="131">
        <v>7</v>
      </c>
      <c r="E133" s="131">
        <v>7</v>
      </c>
      <c r="F133" s="131">
        <v>7</v>
      </c>
      <c r="G133" s="131">
        <v>9</v>
      </c>
      <c r="H133" s="131">
        <v>9</v>
      </c>
      <c r="I133" s="131">
        <v>11</v>
      </c>
      <c r="J133" s="131">
        <v>16</v>
      </c>
      <c r="K133" s="131">
        <v>41</v>
      </c>
      <c r="L133" s="131">
        <v>83</v>
      </c>
    </row>
    <row r="134" spans="1:12" ht="15">
      <c r="A134" s="371"/>
      <c r="B134" s="168" t="s">
        <v>135</v>
      </c>
      <c r="C134" s="131">
        <v>124</v>
      </c>
      <c r="D134" s="131">
        <v>134</v>
      </c>
      <c r="E134" s="131">
        <v>153</v>
      </c>
      <c r="F134" s="131">
        <v>176</v>
      </c>
      <c r="G134" s="131">
        <v>190</v>
      </c>
      <c r="H134" s="131">
        <v>225</v>
      </c>
      <c r="I134" s="131">
        <v>233</v>
      </c>
      <c r="J134" s="131">
        <v>259</v>
      </c>
      <c r="K134" s="131">
        <v>309</v>
      </c>
      <c r="L134" s="131">
        <v>366</v>
      </c>
    </row>
    <row r="135" spans="1:12" ht="15">
      <c r="A135" s="371"/>
      <c r="B135" s="168" t="s">
        <v>136</v>
      </c>
      <c r="C135" s="131"/>
      <c r="D135" s="131"/>
      <c r="E135" s="131">
        <v>1</v>
      </c>
      <c r="F135" s="131">
        <v>1</v>
      </c>
      <c r="G135" s="131">
        <v>1</v>
      </c>
      <c r="H135" s="131">
        <v>2</v>
      </c>
      <c r="I135" s="131">
        <v>2</v>
      </c>
      <c r="J135" s="131">
        <v>3</v>
      </c>
      <c r="K135" s="131">
        <v>5</v>
      </c>
      <c r="L135" s="131">
        <v>9</v>
      </c>
    </row>
    <row r="136" spans="1:12" ht="15">
      <c r="A136" s="371"/>
      <c r="B136" s="168" t="s">
        <v>137</v>
      </c>
      <c r="C136" s="131">
        <v>65</v>
      </c>
      <c r="D136" s="131">
        <v>65</v>
      </c>
      <c r="E136" s="131">
        <v>64</v>
      </c>
      <c r="F136" s="131">
        <v>64</v>
      </c>
      <c r="G136" s="131">
        <v>64</v>
      </c>
      <c r="H136" s="131">
        <v>64</v>
      </c>
      <c r="I136" s="131">
        <v>64</v>
      </c>
      <c r="J136" s="131">
        <v>65</v>
      </c>
      <c r="K136" s="131">
        <v>62</v>
      </c>
      <c r="L136" s="131">
        <v>62</v>
      </c>
    </row>
    <row r="137" spans="1:12" ht="15" customHeight="1">
      <c r="A137" s="371"/>
      <c r="B137" s="168" t="s">
        <v>138</v>
      </c>
      <c r="C137" s="131">
        <v>97</v>
      </c>
      <c r="D137" s="131">
        <v>97</v>
      </c>
      <c r="E137" s="131">
        <v>97</v>
      </c>
      <c r="F137" s="131">
        <v>98</v>
      </c>
      <c r="G137" s="131">
        <v>98</v>
      </c>
      <c r="H137" s="131">
        <v>99</v>
      </c>
      <c r="I137" s="131">
        <v>99</v>
      </c>
      <c r="J137" s="131">
        <v>100</v>
      </c>
      <c r="K137" s="131">
        <v>99</v>
      </c>
      <c r="L137" s="131">
        <v>99</v>
      </c>
    </row>
    <row r="138" spans="1:12" ht="15" customHeight="1">
      <c r="A138" s="371"/>
      <c r="B138" s="177" t="s">
        <v>139</v>
      </c>
      <c r="C138" s="142">
        <v>152</v>
      </c>
      <c r="D138" s="131">
        <v>148</v>
      </c>
      <c r="E138" s="131">
        <v>151</v>
      </c>
      <c r="F138" s="131">
        <v>170</v>
      </c>
      <c r="G138" s="142">
        <v>174</v>
      </c>
      <c r="H138" s="131">
        <v>188</v>
      </c>
      <c r="I138" s="142">
        <v>188</v>
      </c>
      <c r="J138" s="131">
        <v>190</v>
      </c>
      <c r="K138" s="131">
        <v>211</v>
      </c>
      <c r="L138" s="131">
        <v>230</v>
      </c>
    </row>
    <row r="139" spans="1:12" ht="15">
      <c r="A139" s="371"/>
      <c r="B139" s="168" t="s">
        <v>142</v>
      </c>
      <c r="C139" s="131">
        <v>12</v>
      </c>
      <c r="D139" s="131">
        <v>12</v>
      </c>
      <c r="E139" s="131">
        <v>10</v>
      </c>
      <c r="F139" s="131">
        <v>10</v>
      </c>
      <c r="G139" s="131">
        <v>10</v>
      </c>
      <c r="H139" s="131">
        <v>9</v>
      </c>
      <c r="I139" s="131">
        <v>9</v>
      </c>
      <c r="J139" s="131">
        <v>9</v>
      </c>
      <c r="K139" s="131">
        <v>9</v>
      </c>
      <c r="L139" s="131">
        <v>9</v>
      </c>
    </row>
    <row r="140" spans="1:12" ht="15">
      <c r="A140" s="371"/>
      <c r="B140" s="168" t="s">
        <v>143</v>
      </c>
      <c r="C140" s="131">
        <v>3127</v>
      </c>
      <c r="D140" s="131">
        <v>3082</v>
      </c>
      <c r="E140" s="131">
        <v>3069</v>
      </c>
      <c r="F140" s="131">
        <v>3050</v>
      </c>
      <c r="G140" s="131">
        <v>3023</v>
      </c>
      <c r="H140" s="131">
        <v>3014</v>
      </c>
      <c r="I140" s="131">
        <v>2983</v>
      </c>
      <c r="J140" s="131">
        <v>2946</v>
      </c>
      <c r="K140" s="131">
        <v>2919</v>
      </c>
      <c r="L140" s="131">
        <v>2894</v>
      </c>
    </row>
    <row r="141" spans="1:12" ht="15">
      <c r="A141" s="371"/>
      <c r="B141" s="168" t="s">
        <v>144</v>
      </c>
      <c r="C141" s="131">
        <v>43</v>
      </c>
      <c r="D141" s="131">
        <v>42</v>
      </c>
      <c r="E141" s="131">
        <v>44</v>
      </c>
      <c r="F141" s="131">
        <v>43</v>
      </c>
      <c r="G141" s="131">
        <v>43</v>
      </c>
      <c r="H141" s="131">
        <v>45</v>
      </c>
      <c r="I141" s="131">
        <v>46</v>
      </c>
      <c r="J141" s="131">
        <v>46</v>
      </c>
      <c r="K141" s="131">
        <v>53</v>
      </c>
      <c r="L141" s="131">
        <v>60</v>
      </c>
    </row>
    <row r="142" spans="1:12" ht="15">
      <c r="A142" s="371"/>
      <c r="B142" s="168" t="s">
        <v>146</v>
      </c>
      <c r="C142" s="131">
        <v>192</v>
      </c>
      <c r="D142" s="131">
        <v>192</v>
      </c>
      <c r="E142" s="131">
        <v>189</v>
      </c>
      <c r="F142" s="131">
        <v>189</v>
      </c>
      <c r="G142" s="131">
        <v>191</v>
      </c>
      <c r="H142" s="131">
        <v>191</v>
      </c>
      <c r="I142" s="131">
        <v>190</v>
      </c>
      <c r="J142" s="131">
        <v>190</v>
      </c>
      <c r="K142" s="131">
        <v>190</v>
      </c>
      <c r="L142" s="131">
        <v>197</v>
      </c>
    </row>
    <row r="143" spans="1:12" ht="15">
      <c r="A143" s="371"/>
      <c r="B143" s="168" t="s">
        <v>147</v>
      </c>
      <c r="C143" s="131">
        <v>1</v>
      </c>
      <c r="D143" s="131">
        <v>1</v>
      </c>
      <c r="E143" s="131">
        <v>1</v>
      </c>
      <c r="F143" s="131">
        <v>1</v>
      </c>
      <c r="G143" s="131">
        <v>1</v>
      </c>
      <c r="H143" s="131">
        <v>1</v>
      </c>
      <c r="I143" s="131">
        <v>1</v>
      </c>
      <c r="J143" s="131">
        <v>1</v>
      </c>
      <c r="K143" s="131">
        <v>1</v>
      </c>
      <c r="L143" s="131">
        <v>1</v>
      </c>
    </row>
    <row r="144" spans="1:12" ht="15">
      <c r="A144" s="371"/>
      <c r="B144" s="168" t="s">
        <v>150</v>
      </c>
      <c r="C144" s="131">
        <v>1</v>
      </c>
      <c r="D144" s="131">
        <v>1</v>
      </c>
      <c r="E144" s="131">
        <v>1</v>
      </c>
      <c r="F144" s="131">
        <v>1</v>
      </c>
      <c r="G144" s="131">
        <v>1</v>
      </c>
      <c r="H144" s="131"/>
      <c r="I144" s="131"/>
      <c r="J144" s="131"/>
      <c r="K144" s="131"/>
      <c r="L144" s="131"/>
    </row>
    <row r="145" spans="1:12" ht="15">
      <c r="A145" s="371"/>
      <c r="B145" s="168" t="s">
        <v>151</v>
      </c>
      <c r="C145" s="131">
        <v>6</v>
      </c>
      <c r="D145" s="131">
        <v>6</v>
      </c>
      <c r="E145" s="131">
        <v>6</v>
      </c>
      <c r="F145" s="131">
        <v>7</v>
      </c>
      <c r="G145" s="131">
        <v>7</v>
      </c>
      <c r="H145" s="131">
        <v>7</v>
      </c>
      <c r="I145" s="131">
        <v>7</v>
      </c>
      <c r="J145" s="131">
        <v>7</v>
      </c>
      <c r="K145" s="131">
        <v>8</v>
      </c>
      <c r="L145" s="131">
        <v>8</v>
      </c>
    </row>
    <row r="146" spans="1:12" ht="15">
      <c r="A146" s="371"/>
      <c r="B146" s="168" t="s">
        <v>152</v>
      </c>
      <c r="C146" s="131">
        <v>71</v>
      </c>
      <c r="D146" s="131">
        <v>71</v>
      </c>
      <c r="E146" s="131">
        <v>72</v>
      </c>
      <c r="F146" s="131">
        <v>72</v>
      </c>
      <c r="G146" s="131">
        <v>71</v>
      </c>
      <c r="H146" s="131">
        <v>71</v>
      </c>
      <c r="I146" s="131">
        <v>72</v>
      </c>
      <c r="J146" s="131">
        <v>70</v>
      </c>
      <c r="K146" s="131">
        <v>69</v>
      </c>
      <c r="L146" s="131">
        <v>70</v>
      </c>
    </row>
    <row r="147" spans="1:12" ht="15">
      <c r="A147" s="371"/>
      <c r="B147" s="168" t="s">
        <v>153</v>
      </c>
      <c r="C147" s="131">
        <v>23</v>
      </c>
      <c r="D147" s="131">
        <v>21</v>
      </c>
      <c r="E147" s="131">
        <v>20</v>
      </c>
      <c r="F147" s="131">
        <v>20</v>
      </c>
      <c r="G147" s="131">
        <v>19</v>
      </c>
      <c r="H147" s="131">
        <v>20</v>
      </c>
      <c r="I147" s="131">
        <v>20</v>
      </c>
      <c r="J147" s="131">
        <v>21</v>
      </c>
      <c r="K147" s="131">
        <v>21</v>
      </c>
      <c r="L147" s="131">
        <v>21</v>
      </c>
    </row>
    <row r="148" spans="1:12" ht="15">
      <c r="A148" s="371"/>
      <c r="B148" s="168" t="s">
        <v>154</v>
      </c>
      <c r="C148" s="131">
        <v>279</v>
      </c>
      <c r="D148" s="131">
        <v>276</v>
      </c>
      <c r="E148" s="131">
        <v>274</v>
      </c>
      <c r="F148" s="131">
        <v>277</v>
      </c>
      <c r="G148" s="131">
        <v>298</v>
      </c>
      <c r="H148" s="131">
        <v>352</v>
      </c>
      <c r="I148" s="131">
        <v>365</v>
      </c>
      <c r="J148" s="131">
        <v>377</v>
      </c>
      <c r="K148" s="131">
        <v>411</v>
      </c>
      <c r="L148" s="131">
        <v>449</v>
      </c>
    </row>
    <row r="149" spans="1:12" ht="15">
      <c r="A149" s="371"/>
      <c r="B149" s="168" t="s">
        <v>155</v>
      </c>
      <c r="C149" s="131">
        <v>4</v>
      </c>
      <c r="D149" s="131">
        <v>4</v>
      </c>
      <c r="E149" s="131">
        <v>4</v>
      </c>
      <c r="F149" s="131">
        <v>4</v>
      </c>
      <c r="G149" s="131">
        <v>4</v>
      </c>
      <c r="H149" s="131">
        <v>4</v>
      </c>
      <c r="I149" s="131">
        <v>4</v>
      </c>
      <c r="J149" s="131">
        <v>4</v>
      </c>
      <c r="K149" s="131">
        <v>4</v>
      </c>
      <c r="L149" s="131">
        <v>5</v>
      </c>
    </row>
    <row r="150" spans="1:12" ht="15">
      <c r="A150" s="371"/>
      <c r="B150" s="168" t="s">
        <v>156</v>
      </c>
      <c r="C150" s="131">
        <v>25</v>
      </c>
      <c r="D150" s="131">
        <v>25</v>
      </c>
      <c r="E150" s="131">
        <v>24</v>
      </c>
      <c r="F150" s="131">
        <v>25</v>
      </c>
      <c r="G150" s="131">
        <v>25</v>
      </c>
      <c r="H150" s="131">
        <v>25</v>
      </c>
      <c r="I150" s="131">
        <v>25</v>
      </c>
      <c r="J150" s="131">
        <v>25</v>
      </c>
      <c r="K150" s="131">
        <v>24</v>
      </c>
      <c r="L150" s="131">
        <v>26</v>
      </c>
    </row>
    <row r="151" spans="1:12" ht="15">
      <c r="A151" s="371"/>
      <c r="B151" s="168" t="s">
        <v>157</v>
      </c>
      <c r="C151" s="131">
        <v>89</v>
      </c>
      <c r="D151" s="131">
        <v>90</v>
      </c>
      <c r="E151" s="131">
        <v>92</v>
      </c>
      <c r="F151" s="131">
        <v>95</v>
      </c>
      <c r="G151" s="131">
        <v>96</v>
      </c>
      <c r="H151" s="131">
        <v>100</v>
      </c>
      <c r="I151" s="131">
        <v>101</v>
      </c>
      <c r="J151" s="131">
        <v>102</v>
      </c>
      <c r="K151" s="131">
        <v>113</v>
      </c>
      <c r="L151" s="131">
        <v>130</v>
      </c>
    </row>
    <row r="152" spans="1:12" ht="15">
      <c r="A152" s="371"/>
      <c r="B152" s="168" t="s">
        <v>158</v>
      </c>
      <c r="C152" s="131">
        <v>28</v>
      </c>
      <c r="D152" s="131">
        <v>29</v>
      </c>
      <c r="E152" s="131">
        <v>29</v>
      </c>
      <c r="F152" s="131">
        <v>29</v>
      </c>
      <c r="G152" s="131">
        <v>30</v>
      </c>
      <c r="H152" s="131">
        <v>33</v>
      </c>
      <c r="I152" s="131">
        <v>33</v>
      </c>
      <c r="J152" s="131">
        <v>35</v>
      </c>
      <c r="K152" s="131">
        <v>37</v>
      </c>
      <c r="L152" s="131">
        <v>40</v>
      </c>
    </row>
    <row r="153" spans="1:12" ht="15">
      <c r="A153" s="371"/>
      <c r="B153" s="183" t="s">
        <v>159</v>
      </c>
      <c r="C153" s="131">
        <v>21</v>
      </c>
      <c r="D153" s="131">
        <v>24</v>
      </c>
      <c r="E153" s="131">
        <v>36</v>
      </c>
      <c r="F153" s="131">
        <v>53</v>
      </c>
      <c r="G153" s="131">
        <v>77</v>
      </c>
      <c r="H153" s="131">
        <v>134</v>
      </c>
      <c r="I153" s="131">
        <v>144</v>
      </c>
      <c r="J153" s="131">
        <v>198</v>
      </c>
      <c r="K153" s="131">
        <v>249</v>
      </c>
      <c r="L153" s="131">
        <v>307</v>
      </c>
    </row>
    <row r="154" spans="1:12" ht="15">
      <c r="A154" s="371"/>
      <c r="B154" s="186" t="s">
        <v>242</v>
      </c>
      <c r="C154" s="131"/>
      <c r="D154" s="131"/>
      <c r="E154" s="131"/>
      <c r="F154" s="131"/>
      <c r="G154" s="131"/>
      <c r="H154" s="131"/>
      <c r="I154" s="131"/>
      <c r="J154" s="131">
        <v>1</v>
      </c>
      <c r="K154" s="131">
        <v>1</v>
      </c>
      <c r="L154" s="131">
        <v>1</v>
      </c>
    </row>
    <row r="155" spans="1:12" ht="15">
      <c r="A155" s="371"/>
      <c r="B155" s="168" t="s">
        <v>160</v>
      </c>
      <c r="C155" s="142">
        <v>363</v>
      </c>
      <c r="D155" s="131">
        <v>363</v>
      </c>
      <c r="E155" s="131">
        <v>374</v>
      </c>
      <c r="F155" s="131">
        <v>402</v>
      </c>
      <c r="G155" s="131">
        <v>438</v>
      </c>
      <c r="H155" s="131">
        <v>474</v>
      </c>
      <c r="I155" s="142">
        <v>470</v>
      </c>
      <c r="J155" s="131">
        <v>524</v>
      </c>
      <c r="K155" s="131">
        <v>562</v>
      </c>
      <c r="L155" s="131">
        <v>597</v>
      </c>
    </row>
    <row r="156" spans="1:12" ht="15">
      <c r="A156" s="371"/>
      <c r="B156" s="168" t="s">
        <v>161</v>
      </c>
      <c r="C156" s="142">
        <v>1</v>
      </c>
      <c r="D156" s="131">
        <v>1</v>
      </c>
      <c r="E156" s="131">
        <v>1</v>
      </c>
      <c r="F156" s="131">
        <v>1</v>
      </c>
      <c r="G156" s="131">
        <v>1</v>
      </c>
      <c r="H156" s="131">
        <v>1</v>
      </c>
      <c r="I156" s="142">
        <v>1</v>
      </c>
      <c r="J156" s="131">
        <v>1</v>
      </c>
      <c r="K156" s="131">
        <v>1</v>
      </c>
      <c r="L156" s="131">
        <v>1</v>
      </c>
    </row>
    <row r="157" spans="1:12" ht="15">
      <c r="A157" s="371"/>
      <c r="B157" s="177" t="s">
        <v>162</v>
      </c>
      <c r="C157" s="142">
        <v>1</v>
      </c>
      <c r="D157" s="131">
        <v>1</v>
      </c>
      <c r="E157" s="131">
        <v>1</v>
      </c>
      <c r="F157" s="131">
        <v>1</v>
      </c>
      <c r="G157" s="131">
        <v>1</v>
      </c>
      <c r="H157" s="131">
        <v>1</v>
      </c>
      <c r="I157" s="142">
        <v>1</v>
      </c>
      <c r="J157" s="131">
        <v>1</v>
      </c>
      <c r="K157" s="131">
        <v>1</v>
      </c>
      <c r="L157" s="131">
        <v>1</v>
      </c>
    </row>
    <row r="158" spans="1:12" ht="15">
      <c r="A158" s="371"/>
      <c r="B158" s="168" t="s">
        <v>163</v>
      </c>
      <c r="C158" s="131">
        <v>822</v>
      </c>
      <c r="D158" s="131">
        <v>818</v>
      </c>
      <c r="E158" s="131">
        <v>814</v>
      </c>
      <c r="F158" s="131">
        <v>824</v>
      </c>
      <c r="G158" s="131">
        <v>838</v>
      </c>
      <c r="H158" s="131">
        <v>843</v>
      </c>
      <c r="I158" s="131">
        <v>846</v>
      </c>
      <c r="J158" s="131">
        <v>851</v>
      </c>
      <c r="K158" s="131">
        <v>865</v>
      </c>
      <c r="L158" s="131">
        <v>894</v>
      </c>
    </row>
    <row r="159" spans="1:12" ht="15.75" thickBot="1">
      <c r="A159" s="371"/>
      <c r="B159" s="176" t="s">
        <v>164</v>
      </c>
      <c r="C159" s="139">
        <v>2209</v>
      </c>
      <c r="D159" s="139">
        <v>2229</v>
      </c>
      <c r="E159" s="139">
        <v>2296</v>
      </c>
      <c r="F159" s="139">
        <v>2357</v>
      </c>
      <c r="G159" s="139">
        <v>2409</v>
      </c>
      <c r="H159" s="139">
        <v>2575</v>
      </c>
      <c r="I159" s="139">
        <v>2606</v>
      </c>
      <c r="J159" s="139">
        <v>2794</v>
      </c>
      <c r="K159" s="139">
        <v>3228</v>
      </c>
      <c r="L159" s="139">
        <v>3655</v>
      </c>
    </row>
    <row r="160" spans="1:12" ht="16.5" thickBot="1">
      <c r="A160" s="372"/>
      <c r="B160" s="251" t="s">
        <v>287</v>
      </c>
      <c r="C160" s="105">
        <v>62216</v>
      </c>
      <c r="D160" s="125">
        <v>63146</v>
      </c>
      <c r="E160" s="105">
        <v>65366</v>
      </c>
      <c r="F160" s="125">
        <v>68290</v>
      </c>
      <c r="G160" s="105">
        <v>72459</v>
      </c>
      <c r="H160" s="125">
        <v>79471</v>
      </c>
      <c r="I160" s="105">
        <v>81145</v>
      </c>
      <c r="J160" s="125">
        <v>87629</v>
      </c>
      <c r="K160" s="105">
        <v>97729</v>
      </c>
      <c r="L160" s="125">
        <v>109183</v>
      </c>
    </row>
    <row r="161" spans="1:12" ht="15.75" thickBot="1">
      <c r="A161" s="111"/>
      <c r="B161" s="151" t="s">
        <v>165</v>
      </c>
      <c r="C161" s="74">
        <v>6875</v>
      </c>
      <c r="D161" s="74">
        <v>6671</v>
      </c>
      <c r="E161" s="74">
        <v>6483</v>
      </c>
      <c r="F161" s="74">
        <v>6323</v>
      </c>
      <c r="G161" s="110">
        <v>6198</v>
      </c>
      <c r="H161" s="74">
        <v>6080</v>
      </c>
      <c r="I161" s="74">
        <v>5973</v>
      </c>
      <c r="J161" s="74">
        <v>5852</v>
      </c>
      <c r="K161" s="74">
        <v>5700</v>
      </c>
      <c r="L161" s="74">
        <v>5584</v>
      </c>
    </row>
    <row r="162" spans="1:12" ht="16.5" thickBot="1">
      <c r="A162" s="111"/>
      <c r="B162" s="191" t="s">
        <v>6</v>
      </c>
      <c r="C162" s="75">
        <v>689736</v>
      </c>
      <c r="D162" s="82">
        <v>690273</v>
      </c>
      <c r="E162" s="75">
        <v>693615</v>
      </c>
      <c r="F162" s="84">
        <v>698236</v>
      </c>
      <c r="G162" s="75">
        <v>706249</v>
      </c>
      <c r="H162" s="82">
        <v>716593</v>
      </c>
      <c r="I162" s="75">
        <v>724516</v>
      </c>
      <c r="J162" s="82">
        <v>731900</v>
      </c>
      <c r="K162" s="75">
        <v>744853</v>
      </c>
      <c r="L162" s="82">
        <v>758303</v>
      </c>
    </row>
    <row r="163" spans="2:12" ht="14.25" customHeight="1">
      <c r="B163" s="148"/>
      <c r="C163" s="247"/>
      <c r="D163" s="247"/>
      <c r="E163" s="247"/>
      <c r="F163" s="248"/>
      <c r="G163" s="248"/>
      <c r="H163" s="248"/>
      <c r="I163" s="248"/>
      <c r="J163" s="248"/>
      <c r="K163" s="247"/>
      <c r="L163" s="247"/>
    </row>
    <row r="164" spans="1:12" ht="30" customHeight="1">
      <c r="A164" s="343" t="s">
        <v>278</v>
      </c>
      <c r="B164" s="343"/>
      <c r="C164" s="343"/>
      <c r="D164" s="343"/>
      <c r="E164" s="343"/>
      <c r="F164" s="343"/>
      <c r="G164" s="343"/>
      <c r="H164" s="343"/>
      <c r="I164" s="343"/>
      <c r="J164" s="343"/>
      <c r="K164" s="343"/>
      <c r="L164" s="343"/>
    </row>
    <row r="165" spans="3:12" ht="15">
      <c r="C165" s="23"/>
      <c r="D165" s="23"/>
      <c r="E165" s="23"/>
      <c r="F165" s="23"/>
      <c r="G165" s="23"/>
      <c r="H165" s="23"/>
      <c r="I165" s="23"/>
      <c r="J165" s="23"/>
      <c r="K165" s="23"/>
      <c r="L165" s="23"/>
    </row>
  </sheetData>
  <sheetProtection/>
  <mergeCells count="6">
    <mergeCell ref="A2:L2"/>
    <mergeCell ref="A164:L164"/>
    <mergeCell ref="A5:A9"/>
    <mergeCell ref="A10:A40"/>
    <mergeCell ref="A116:A160"/>
    <mergeCell ref="A41:A115"/>
  </mergeCells>
  <printOptions horizontalCentered="1"/>
  <pageMargins left="0.25" right="0.25" top="0.75" bottom="0.75" header="0.3" footer="0.3"/>
  <pageSetup fitToHeight="0" fitToWidth="1" horizontalDpi="600" verticalDpi="600" orientation="portrait" paperSize="9" scale="62" r:id="rId1"/>
  <headerFooter>
    <oddFooter>&amp;L&amp;8&amp;K00-033The NMC register as on 31 March 2022&amp;C&amp;8&amp;K00-035Page &amp;P of &amp;N</oddFooter>
  </headerFooter>
  <rowBreaks count="1" manualBreakCount="1">
    <brk id="40"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O147"/>
  <sheetViews>
    <sheetView showZeros="0" zoomScaleSheetLayoutView="100" zoomScalePageLayoutView="0" workbookViewId="0" topLeftCell="A1">
      <selection activeCell="A1" sqref="A1"/>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customHeight="1" thickBot="1">
      <c r="A2" s="358" t="s">
        <v>249</v>
      </c>
      <c r="B2" s="359"/>
      <c r="C2" s="359"/>
      <c r="D2" s="359"/>
      <c r="E2" s="359"/>
      <c r="F2" s="359"/>
      <c r="G2" s="359"/>
      <c r="H2" s="359"/>
      <c r="I2" s="359"/>
      <c r="J2" s="359"/>
      <c r="K2" s="359"/>
      <c r="L2" s="359"/>
      <c r="M2" s="360"/>
    </row>
    <row r="3" spans="2:6" s="130" customFormat="1" ht="16.5" thickBot="1">
      <c r="B3" s="13"/>
      <c r="C3" s="13"/>
      <c r="D3" s="13"/>
      <c r="E3" s="13"/>
      <c r="F3" s="13"/>
    </row>
    <row r="4" spans="2:15" ht="48" thickBot="1">
      <c r="B4" s="144" t="s">
        <v>21</v>
      </c>
      <c r="C4" s="179" t="s">
        <v>243</v>
      </c>
      <c r="D4" s="258" t="s">
        <v>310</v>
      </c>
      <c r="E4" s="179" t="s">
        <v>244</v>
      </c>
      <c r="F4" s="180" t="s">
        <v>311</v>
      </c>
      <c r="G4" s="179" t="s">
        <v>245</v>
      </c>
      <c r="H4" s="180" t="s">
        <v>312</v>
      </c>
      <c r="I4" s="179" t="s">
        <v>246</v>
      </c>
      <c r="J4" s="180" t="s">
        <v>313</v>
      </c>
      <c r="K4" s="179" t="s">
        <v>283</v>
      </c>
      <c r="L4" s="180" t="s">
        <v>314</v>
      </c>
      <c r="M4" s="89" t="s">
        <v>318</v>
      </c>
      <c r="N4" s="130"/>
      <c r="O4" s="130"/>
    </row>
    <row r="5" spans="1:15" ht="15" customHeight="1">
      <c r="A5" s="367" t="s">
        <v>205</v>
      </c>
      <c r="B5" s="175" t="s">
        <v>166</v>
      </c>
      <c r="C5" s="141">
        <v>8934</v>
      </c>
      <c r="D5" s="60">
        <v>8871</v>
      </c>
      <c r="E5" s="60">
        <v>9308</v>
      </c>
      <c r="F5" s="141">
        <v>9912</v>
      </c>
      <c r="G5" s="60">
        <v>10599</v>
      </c>
      <c r="H5" s="141">
        <v>10264</v>
      </c>
      <c r="I5" s="60">
        <v>11028</v>
      </c>
      <c r="J5" s="60">
        <v>8863</v>
      </c>
      <c r="K5" s="60">
        <v>10016</v>
      </c>
      <c r="L5" s="60">
        <v>9934</v>
      </c>
      <c r="M5" s="320">
        <v>97729</v>
      </c>
      <c r="N5" s="130"/>
      <c r="O5" s="130"/>
    </row>
    <row r="6" spans="1:15" ht="15">
      <c r="A6" s="368"/>
      <c r="B6" s="168" t="s">
        <v>167</v>
      </c>
      <c r="C6" s="63">
        <v>12</v>
      </c>
      <c r="D6" s="62">
        <v>577</v>
      </c>
      <c r="E6" s="62">
        <v>14</v>
      </c>
      <c r="F6" s="63">
        <v>607</v>
      </c>
      <c r="G6" s="62">
        <v>10</v>
      </c>
      <c r="H6" s="63">
        <v>663</v>
      </c>
      <c r="I6" s="62">
        <v>492</v>
      </c>
      <c r="J6" s="62">
        <v>233</v>
      </c>
      <c r="K6" s="62">
        <v>167</v>
      </c>
      <c r="L6" s="62">
        <v>589</v>
      </c>
      <c r="M6" s="321">
        <v>3364</v>
      </c>
      <c r="N6" s="130"/>
      <c r="O6" s="130"/>
    </row>
    <row r="7" spans="1:15" ht="15">
      <c r="A7" s="368"/>
      <c r="B7" s="168" t="s">
        <v>168</v>
      </c>
      <c r="C7" s="63">
        <v>1209</v>
      </c>
      <c r="D7" s="62">
        <v>1328</v>
      </c>
      <c r="E7" s="62">
        <v>1123</v>
      </c>
      <c r="F7" s="63">
        <v>1378</v>
      </c>
      <c r="G7" s="62">
        <v>1603</v>
      </c>
      <c r="H7" s="63">
        <v>1033</v>
      </c>
      <c r="I7" s="62">
        <v>2068</v>
      </c>
      <c r="J7" s="62">
        <v>654</v>
      </c>
      <c r="K7" s="62">
        <v>1969</v>
      </c>
      <c r="L7" s="62">
        <v>994</v>
      </c>
      <c r="M7" s="321">
        <v>13359</v>
      </c>
      <c r="N7" s="130"/>
      <c r="O7" s="130"/>
    </row>
    <row r="8" spans="1:15" ht="15.75" thickBot="1">
      <c r="A8" s="368"/>
      <c r="B8" s="176" t="s">
        <v>169</v>
      </c>
      <c r="C8" s="73">
        <v>710</v>
      </c>
      <c r="D8" s="65">
        <v>291</v>
      </c>
      <c r="E8" s="65">
        <v>658</v>
      </c>
      <c r="F8" s="73">
        <v>496</v>
      </c>
      <c r="G8" s="65">
        <v>741</v>
      </c>
      <c r="H8" s="73">
        <v>469</v>
      </c>
      <c r="I8" s="65">
        <v>808</v>
      </c>
      <c r="J8" s="65">
        <v>409</v>
      </c>
      <c r="K8" s="65">
        <v>818</v>
      </c>
      <c r="L8" s="65">
        <v>505</v>
      </c>
      <c r="M8" s="322">
        <v>5905</v>
      </c>
      <c r="N8" s="130"/>
      <c r="O8" s="130"/>
    </row>
    <row r="9" spans="1:15" ht="16.5" thickBot="1">
      <c r="A9" s="369"/>
      <c r="B9" s="251" t="s">
        <v>287</v>
      </c>
      <c r="C9" s="105">
        <v>10865</v>
      </c>
      <c r="D9" s="125">
        <v>11067</v>
      </c>
      <c r="E9" s="105">
        <v>11103</v>
      </c>
      <c r="F9" s="125">
        <v>12393</v>
      </c>
      <c r="G9" s="105">
        <v>12953</v>
      </c>
      <c r="H9" s="125">
        <v>12429</v>
      </c>
      <c r="I9" s="105">
        <v>14396</v>
      </c>
      <c r="J9" s="125">
        <v>10159</v>
      </c>
      <c r="K9" s="105">
        <v>12970</v>
      </c>
      <c r="L9" s="125">
        <v>12022</v>
      </c>
      <c r="M9" s="105">
        <v>120357</v>
      </c>
      <c r="N9" s="129"/>
      <c r="O9" s="129"/>
    </row>
    <row r="10" spans="1:13" ht="15" customHeight="1">
      <c r="A10" s="367" t="s">
        <v>325</v>
      </c>
      <c r="B10" s="158" t="s">
        <v>30</v>
      </c>
      <c r="C10" s="60">
        <v>2</v>
      </c>
      <c r="D10" s="60">
        <v>2</v>
      </c>
      <c r="E10" s="60">
        <v>1</v>
      </c>
      <c r="F10" s="141">
        <v>1</v>
      </c>
      <c r="G10" s="60">
        <v>0</v>
      </c>
      <c r="H10" s="60">
        <v>0</v>
      </c>
      <c r="I10" s="60">
        <v>2</v>
      </c>
      <c r="J10" s="60">
        <v>2</v>
      </c>
      <c r="K10" s="60"/>
      <c r="L10" s="60"/>
      <c r="M10" s="320">
        <v>10</v>
      </c>
    </row>
    <row r="11" spans="1:13" ht="15">
      <c r="A11" s="368"/>
      <c r="B11" s="159" t="s">
        <v>36</v>
      </c>
      <c r="C11" s="62">
        <v>4</v>
      </c>
      <c r="D11" s="62">
        <v>5</v>
      </c>
      <c r="E11" s="62">
        <v>3</v>
      </c>
      <c r="F11" s="63">
        <v>6</v>
      </c>
      <c r="G11" s="62">
        <v>1</v>
      </c>
      <c r="H11" s="62">
        <v>6</v>
      </c>
      <c r="I11" s="62">
        <v>5</v>
      </c>
      <c r="J11" s="62">
        <v>2</v>
      </c>
      <c r="K11" s="62">
        <v>3</v>
      </c>
      <c r="L11" s="62">
        <v>3</v>
      </c>
      <c r="M11" s="321">
        <v>38</v>
      </c>
    </row>
    <row r="12" spans="1:13" ht="15">
      <c r="A12" s="368"/>
      <c r="B12" s="159" t="s">
        <v>43</v>
      </c>
      <c r="C12" s="62">
        <v>2</v>
      </c>
      <c r="D12" s="62">
        <v>3</v>
      </c>
      <c r="E12" s="62">
        <v>2</v>
      </c>
      <c r="F12" s="63">
        <v>1</v>
      </c>
      <c r="G12" s="62">
        <v>3</v>
      </c>
      <c r="H12" s="62">
        <v>4</v>
      </c>
      <c r="I12" s="62">
        <v>3</v>
      </c>
      <c r="J12" s="62">
        <v>2</v>
      </c>
      <c r="K12" s="62">
        <v>6</v>
      </c>
      <c r="L12" s="62">
        <v>1</v>
      </c>
      <c r="M12" s="321">
        <v>27</v>
      </c>
    </row>
    <row r="13" spans="1:13" ht="15">
      <c r="A13" s="368"/>
      <c r="B13" s="159" t="s">
        <v>55</v>
      </c>
      <c r="C13" s="62">
        <v>6</v>
      </c>
      <c r="D13" s="62">
        <v>4</v>
      </c>
      <c r="E13" s="62">
        <v>3</v>
      </c>
      <c r="F13" s="63">
        <v>7</v>
      </c>
      <c r="G13" s="62">
        <v>2</v>
      </c>
      <c r="H13" s="62">
        <v>2</v>
      </c>
      <c r="I13" s="62">
        <v>7</v>
      </c>
      <c r="J13" s="62">
        <v>6</v>
      </c>
      <c r="K13" s="62">
        <v>8</v>
      </c>
      <c r="L13" s="62">
        <v>10</v>
      </c>
      <c r="M13" s="321">
        <v>55</v>
      </c>
    </row>
    <row r="14" spans="1:13" ht="15">
      <c r="A14" s="368"/>
      <c r="B14" s="159" t="s">
        <v>57</v>
      </c>
      <c r="C14" s="62">
        <v>1</v>
      </c>
      <c r="D14" s="62">
        <v>3</v>
      </c>
      <c r="E14" s="62">
        <v>4</v>
      </c>
      <c r="F14" s="63">
        <v>2</v>
      </c>
      <c r="G14" s="62">
        <v>0</v>
      </c>
      <c r="H14" s="62">
        <v>1</v>
      </c>
      <c r="I14" s="62">
        <v>1</v>
      </c>
      <c r="J14" s="62">
        <v>0</v>
      </c>
      <c r="K14" s="62"/>
      <c r="L14" s="62">
        <v>4</v>
      </c>
      <c r="M14" s="321">
        <v>16</v>
      </c>
    </row>
    <row r="15" spans="1:13" ht="15">
      <c r="A15" s="368"/>
      <c r="B15" s="159" t="s">
        <v>58</v>
      </c>
      <c r="C15" s="62">
        <v>2</v>
      </c>
      <c r="D15" s="62">
        <v>3</v>
      </c>
      <c r="E15" s="62">
        <v>0</v>
      </c>
      <c r="F15" s="63">
        <v>2</v>
      </c>
      <c r="G15" s="62">
        <v>1</v>
      </c>
      <c r="H15" s="62">
        <v>1</v>
      </c>
      <c r="I15" s="62">
        <v>0</v>
      </c>
      <c r="J15" s="62">
        <v>3</v>
      </c>
      <c r="K15" s="62">
        <v>2</v>
      </c>
      <c r="L15" s="62">
        <v>2</v>
      </c>
      <c r="M15" s="321">
        <v>16</v>
      </c>
    </row>
    <row r="16" spans="1:13" ht="15">
      <c r="A16" s="368"/>
      <c r="B16" s="159" t="s">
        <v>60</v>
      </c>
      <c r="C16" s="62">
        <v>0</v>
      </c>
      <c r="D16" s="62">
        <v>3</v>
      </c>
      <c r="E16" s="62">
        <v>2</v>
      </c>
      <c r="F16" s="63">
        <v>3</v>
      </c>
      <c r="G16" s="62">
        <v>1</v>
      </c>
      <c r="H16" s="62">
        <v>1</v>
      </c>
      <c r="I16" s="62">
        <v>4</v>
      </c>
      <c r="J16" s="62">
        <v>0</v>
      </c>
      <c r="K16" s="62">
        <v>5</v>
      </c>
      <c r="L16" s="62">
        <v>1</v>
      </c>
      <c r="M16" s="321">
        <v>20</v>
      </c>
    </row>
    <row r="17" spans="1:13" ht="15">
      <c r="A17" s="368"/>
      <c r="B17" s="159" t="s">
        <v>64</v>
      </c>
      <c r="C17" s="62">
        <v>2</v>
      </c>
      <c r="D17" s="62">
        <v>3</v>
      </c>
      <c r="E17" s="62">
        <v>0</v>
      </c>
      <c r="F17" s="63">
        <v>1</v>
      </c>
      <c r="G17" s="62">
        <v>1</v>
      </c>
      <c r="H17" s="62">
        <v>1</v>
      </c>
      <c r="I17" s="62">
        <v>1</v>
      </c>
      <c r="J17" s="62">
        <v>1</v>
      </c>
      <c r="K17" s="62"/>
      <c r="L17" s="62">
        <v>1</v>
      </c>
      <c r="M17" s="321">
        <v>11</v>
      </c>
    </row>
    <row r="18" spans="1:13" ht="15">
      <c r="A18" s="368"/>
      <c r="B18" s="159" t="s">
        <v>67</v>
      </c>
      <c r="C18" s="62">
        <v>23</v>
      </c>
      <c r="D18" s="62">
        <v>25</v>
      </c>
      <c r="E18" s="62">
        <v>22</v>
      </c>
      <c r="F18" s="63">
        <v>12</v>
      </c>
      <c r="G18" s="62">
        <v>7</v>
      </c>
      <c r="H18" s="62">
        <v>5</v>
      </c>
      <c r="I18" s="62">
        <v>4</v>
      </c>
      <c r="J18" s="62">
        <v>9</v>
      </c>
      <c r="K18" s="62">
        <v>6</v>
      </c>
      <c r="L18" s="62">
        <v>12</v>
      </c>
      <c r="M18" s="321">
        <v>125</v>
      </c>
    </row>
    <row r="19" spans="1:13" ht="15">
      <c r="A19" s="368"/>
      <c r="B19" s="159" t="s">
        <v>68</v>
      </c>
      <c r="C19" s="62">
        <v>11</v>
      </c>
      <c r="D19" s="62">
        <v>6</v>
      </c>
      <c r="E19" s="62">
        <v>8</v>
      </c>
      <c r="F19" s="63">
        <v>9</v>
      </c>
      <c r="G19" s="62">
        <v>10</v>
      </c>
      <c r="H19" s="62">
        <v>15</v>
      </c>
      <c r="I19" s="62">
        <v>11</v>
      </c>
      <c r="J19" s="62">
        <v>17</v>
      </c>
      <c r="K19" s="62">
        <v>11</v>
      </c>
      <c r="L19" s="62">
        <v>7</v>
      </c>
      <c r="M19" s="321">
        <v>105</v>
      </c>
    </row>
    <row r="20" spans="1:13" ht="15">
      <c r="A20" s="368"/>
      <c r="B20" s="159" t="s">
        <v>72</v>
      </c>
      <c r="C20" s="62">
        <v>4</v>
      </c>
      <c r="D20" s="62">
        <v>8</v>
      </c>
      <c r="E20" s="62">
        <v>3</v>
      </c>
      <c r="F20" s="63">
        <v>7</v>
      </c>
      <c r="G20" s="62">
        <v>7</v>
      </c>
      <c r="H20" s="62">
        <v>5</v>
      </c>
      <c r="I20" s="62">
        <v>7</v>
      </c>
      <c r="J20" s="62">
        <v>3</v>
      </c>
      <c r="K20" s="62">
        <v>6</v>
      </c>
      <c r="L20" s="62">
        <v>5</v>
      </c>
      <c r="M20" s="321">
        <v>55</v>
      </c>
    </row>
    <row r="21" spans="1:13" ht="15">
      <c r="A21" s="368"/>
      <c r="B21" s="39" t="s">
        <v>75</v>
      </c>
      <c r="C21" s="62">
        <v>26</v>
      </c>
      <c r="D21" s="62">
        <v>21</v>
      </c>
      <c r="E21" s="62">
        <v>29</v>
      </c>
      <c r="F21" s="63">
        <v>26</v>
      </c>
      <c r="G21" s="62">
        <v>33</v>
      </c>
      <c r="H21" s="62">
        <v>27</v>
      </c>
      <c r="I21" s="62">
        <v>11</v>
      </c>
      <c r="J21" s="62">
        <v>20</v>
      </c>
      <c r="K21" s="62">
        <v>22</v>
      </c>
      <c r="L21" s="62">
        <v>16</v>
      </c>
      <c r="M21" s="321">
        <v>231</v>
      </c>
    </row>
    <row r="22" spans="1:13" ht="15">
      <c r="A22" s="368"/>
      <c r="B22" s="159" t="s">
        <v>80</v>
      </c>
      <c r="C22" s="62">
        <v>4</v>
      </c>
      <c r="D22" s="62">
        <v>1</v>
      </c>
      <c r="E22" s="62">
        <v>1</v>
      </c>
      <c r="F22" s="63">
        <v>4</v>
      </c>
      <c r="G22" s="62">
        <v>3</v>
      </c>
      <c r="H22" s="62">
        <v>7</v>
      </c>
      <c r="I22" s="62">
        <v>5</v>
      </c>
      <c r="J22" s="62">
        <v>3</v>
      </c>
      <c r="K22" s="62">
        <v>2</v>
      </c>
      <c r="L22" s="62">
        <v>5</v>
      </c>
      <c r="M22" s="321">
        <v>35</v>
      </c>
    </row>
    <row r="23" spans="1:13" ht="15">
      <c r="A23" s="368"/>
      <c r="B23" s="159" t="s">
        <v>81</v>
      </c>
      <c r="C23" s="62">
        <v>1</v>
      </c>
      <c r="D23" s="62">
        <v>1</v>
      </c>
      <c r="E23" s="62">
        <v>0</v>
      </c>
      <c r="F23" s="63">
        <v>0</v>
      </c>
      <c r="G23" s="62">
        <v>0</v>
      </c>
      <c r="H23" s="62">
        <v>1</v>
      </c>
      <c r="I23" s="62">
        <v>0</v>
      </c>
      <c r="J23" s="62">
        <v>2</v>
      </c>
      <c r="K23" s="62"/>
      <c r="L23" s="62"/>
      <c r="M23" s="321">
        <v>5</v>
      </c>
    </row>
    <row r="24" spans="1:13" ht="15">
      <c r="A24" s="368"/>
      <c r="B24" s="159" t="s">
        <v>87</v>
      </c>
      <c r="C24" s="62">
        <v>61</v>
      </c>
      <c r="D24" s="62">
        <v>65</v>
      </c>
      <c r="E24" s="62">
        <v>111</v>
      </c>
      <c r="F24" s="63">
        <v>117</v>
      </c>
      <c r="G24" s="62">
        <v>77</v>
      </c>
      <c r="H24" s="62">
        <v>110</v>
      </c>
      <c r="I24" s="62">
        <v>89</v>
      </c>
      <c r="J24" s="62">
        <v>56</v>
      </c>
      <c r="K24" s="62">
        <v>33</v>
      </c>
      <c r="L24" s="62">
        <v>45</v>
      </c>
      <c r="M24" s="321">
        <v>764</v>
      </c>
    </row>
    <row r="25" spans="1:13" ht="15">
      <c r="A25" s="368"/>
      <c r="B25" s="159" t="s">
        <v>93</v>
      </c>
      <c r="C25" s="62">
        <v>0</v>
      </c>
      <c r="D25" s="62">
        <v>0</v>
      </c>
      <c r="E25" s="62">
        <v>2</v>
      </c>
      <c r="F25" s="63">
        <v>1</v>
      </c>
      <c r="G25" s="62">
        <v>0</v>
      </c>
      <c r="H25" s="62">
        <v>1</v>
      </c>
      <c r="I25" s="62">
        <v>0</v>
      </c>
      <c r="J25" s="62"/>
      <c r="K25" s="62"/>
      <c r="L25" s="62">
        <v>1</v>
      </c>
      <c r="M25" s="321">
        <v>5</v>
      </c>
    </row>
    <row r="26" spans="1:13" ht="15">
      <c r="A26" s="368"/>
      <c r="B26" s="159" t="s">
        <v>99</v>
      </c>
      <c r="C26" s="62">
        <v>2</v>
      </c>
      <c r="D26" s="62">
        <v>2</v>
      </c>
      <c r="E26" s="62">
        <v>3</v>
      </c>
      <c r="F26" s="63">
        <v>3</v>
      </c>
      <c r="G26" s="62">
        <v>3</v>
      </c>
      <c r="H26" s="62">
        <v>5</v>
      </c>
      <c r="I26" s="62">
        <v>0</v>
      </c>
      <c r="J26" s="62">
        <v>3</v>
      </c>
      <c r="K26" s="62">
        <v>2</v>
      </c>
      <c r="L26" s="62">
        <v>7</v>
      </c>
      <c r="M26" s="321">
        <v>30</v>
      </c>
    </row>
    <row r="27" spans="1:13" ht="15">
      <c r="A27" s="368"/>
      <c r="B27" s="159" t="s">
        <v>104</v>
      </c>
      <c r="C27" s="62">
        <v>9</v>
      </c>
      <c r="D27" s="62">
        <v>3</v>
      </c>
      <c r="E27" s="62">
        <v>4</v>
      </c>
      <c r="F27" s="63">
        <v>4</v>
      </c>
      <c r="G27" s="62">
        <v>1</v>
      </c>
      <c r="H27" s="62">
        <v>6</v>
      </c>
      <c r="I27" s="62">
        <v>9</v>
      </c>
      <c r="J27" s="62">
        <v>6</v>
      </c>
      <c r="K27" s="62">
        <v>15</v>
      </c>
      <c r="L27" s="62">
        <v>8</v>
      </c>
      <c r="M27" s="321">
        <v>65</v>
      </c>
    </row>
    <row r="28" spans="1:13" ht="15">
      <c r="A28" s="368"/>
      <c r="B28" s="159" t="s">
        <v>112</v>
      </c>
      <c r="C28" s="62">
        <v>9</v>
      </c>
      <c r="D28" s="62">
        <v>2</v>
      </c>
      <c r="E28" s="62">
        <v>2</v>
      </c>
      <c r="F28" s="63">
        <v>2</v>
      </c>
      <c r="G28" s="62">
        <v>2</v>
      </c>
      <c r="H28" s="62">
        <v>1</v>
      </c>
      <c r="I28" s="62">
        <v>1</v>
      </c>
      <c r="J28" s="62">
        <v>6</v>
      </c>
      <c r="K28" s="62">
        <v>4</v>
      </c>
      <c r="L28" s="62">
        <v>2</v>
      </c>
      <c r="M28" s="321">
        <v>31</v>
      </c>
    </row>
    <row r="29" spans="1:13" ht="15">
      <c r="A29" s="368"/>
      <c r="B29" s="159" t="s">
        <v>117</v>
      </c>
      <c r="C29" s="62">
        <v>3</v>
      </c>
      <c r="D29" s="62">
        <v>5</v>
      </c>
      <c r="E29" s="62">
        <v>4</v>
      </c>
      <c r="F29" s="63">
        <v>4</v>
      </c>
      <c r="G29" s="62">
        <v>0</v>
      </c>
      <c r="H29" s="62">
        <v>1</v>
      </c>
      <c r="I29" s="62">
        <v>2</v>
      </c>
      <c r="J29" s="62">
        <v>2</v>
      </c>
      <c r="K29" s="62">
        <v>1</v>
      </c>
      <c r="L29" s="62">
        <v>2</v>
      </c>
      <c r="M29" s="321">
        <v>24</v>
      </c>
    </row>
    <row r="30" spans="1:13" ht="15">
      <c r="A30" s="368"/>
      <c r="B30" s="159" t="s">
        <v>125</v>
      </c>
      <c r="C30" s="62">
        <v>9</v>
      </c>
      <c r="D30" s="62">
        <v>11</v>
      </c>
      <c r="E30" s="62">
        <v>21</v>
      </c>
      <c r="F30" s="63">
        <v>12</v>
      </c>
      <c r="G30" s="62">
        <v>15</v>
      </c>
      <c r="H30" s="62">
        <v>15</v>
      </c>
      <c r="I30" s="62">
        <v>14</v>
      </c>
      <c r="J30" s="62">
        <v>12</v>
      </c>
      <c r="K30" s="62">
        <v>17</v>
      </c>
      <c r="L30" s="62">
        <v>18</v>
      </c>
      <c r="M30" s="321">
        <v>144</v>
      </c>
    </row>
    <row r="31" spans="1:13" ht="15">
      <c r="A31" s="368"/>
      <c r="B31" s="159" t="s">
        <v>126</v>
      </c>
      <c r="C31" s="62">
        <v>27</v>
      </c>
      <c r="D31" s="62">
        <v>25</v>
      </c>
      <c r="E31" s="62">
        <v>54</v>
      </c>
      <c r="F31" s="63">
        <v>55</v>
      </c>
      <c r="G31" s="62">
        <v>49</v>
      </c>
      <c r="H31" s="62">
        <v>79</v>
      </c>
      <c r="I31" s="62">
        <v>63</v>
      </c>
      <c r="J31" s="62">
        <v>72</v>
      </c>
      <c r="K31" s="62">
        <v>27</v>
      </c>
      <c r="L31" s="62">
        <v>31</v>
      </c>
      <c r="M31" s="321">
        <v>482</v>
      </c>
    </row>
    <row r="32" spans="1:13" ht="15">
      <c r="A32" s="368"/>
      <c r="B32" s="159" t="s">
        <v>128</v>
      </c>
      <c r="C32" s="62">
        <v>99</v>
      </c>
      <c r="D32" s="62">
        <v>89</v>
      </c>
      <c r="E32" s="62">
        <v>73</v>
      </c>
      <c r="F32" s="63">
        <v>90</v>
      </c>
      <c r="G32" s="62">
        <v>66</v>
      </c>
      <c r="H32" s="62">
        <v>76</v>
      </c>
      <c r="I32" s="62">
        <v>71</v>
      </c>
      <c r="J32" s="62">
        <v>49</v>
      </c>
      <c r="K32" s="62">
        <v>62</v>
      </c>
      <c r="L32" s="62">
        <v>73</v>
      </c>
      <c r="M32" s="321">
        <v>748</v>
      </c>
    </row>
    <row r="33" spans="1:13" ht="15">
      <c r="A33" s="368"/>
      <c r="B33" s="159" t="s">
        <v>129</v>
      </c>
      <c r="C33" s="62">
        <v>42</v>
      </c>
      <c r="D33" s="62">
        <v>70</v>
      </c>
      <c r="E33" s="62">
        <v>60</v>
      </c>
      <c r="F33" s="63">
        <v>58</v>
      </c>
      <c r="G33" s="62">
        <v>51</v>
      </c>
      <c r="H33" s="62">
        <v>81</v>
      </c>
      <c r="I33" s="62">
        <v>63</v>
      </c>
      <c r="J33" s="62">
        <v>82</v>
      </c>
      <c r="K33" s="62">
        <v>73</v>
      </c>
      <c r="L33" s="62">
        <v>83</v>
      </c>
      <c r="M33" s="321">
        <v>663</v>
      </c>
    </row>
    <row r="34" spans="1:13" ht="15">
      <c r="A34" s="368"/>
      <c r="B34" s="159" t="s">
        <v>140</v>
      </c>
      <c r="C34" s="62">
        <v>0</v>
      </c>
      <c r="D34" s="62">
        <v>3</v>
      </c>
      <c r="E34" s="62">
        <v>0</v>
      </c>
      <c r="F34" s="63">
        <v>1</v>
      </c>
      <c r="G34" s="62">
        <v>1</v>
      </c>
      <c r="H34" s="62">
        <v>0</v>
      </c>
      <c r="I34" s="62">
        <v>2</v>
      </c>
      <c r="J34" s="62">
        <v>1</v>
      </c>
      <c r="K34" s="62">
        <v>2</v>
      </c>
      <c r="L34" s="62"/>
      <c r="M34" s="321">
        <v>10</v>
      </c>
    </row>
    <row r="35" spans="1:13" ht="15">
      <c r="A35" s="368"/>
      <c r="B35" s="159" t="s">
        <v>141</v>
      </c>
      <c r="C35" s="62">
        <v>0</v>
      </c>
      <c r="D35" s="62">
        <v>0</v>
      </c>
      <c r="E35" s="62">
        <v>0</v>
      </c>
      <c r="F35" s="63">
        <v>1</v>
      </c>
      <c r="G35" s="62">
        <v>2</v>
      </c>
      <c r="H35" s="62">
        <v>0</v>
      </c>
      <c r="I35" s="62">
        <v>2</v>
      </c>
      <c r="J35" s="62">
        <v>1</v>
      </c>
      <c r="K35" s="62"/>
      <c r="L35" s="62"/>
      <c r="M35" s="321">
        <v>6</v>
      </c>
    </row>
    <row r="36" spans="1:13" ht="15">
      <c r="A36" s="368"/>
      <c r="B36" s="159" t="s">
        <v>145</v>
      </c>
      <c r="C36" s="62">
        <v>33</v>
      </c>
      <c r="D36" s="62">
        <v>33</v>
      </c>
      <c r="E36" s="62">
        <v>57</v>
      </c>
      <c r="F36" s="63">
        <v>53</v>
      </c>
      <c r="G36" s="62">
        <v>42</v>
      </c>
      <c r="H36" s="62">
        <v>61</v>
      </c>
      <c r="I36" s="62">
        <v>31</v>
      </c>
      <c r="J36" s="62">
        <v>28</v>
      </c>
      <c r="K36" s="62">
        <v>16</v>
      </c>
      <c r="L36" s="62">
        <v>17</v>
      </c>
      <c r="M36" s="321">
        <v>371</v>
      </c>
    </row>
    <row r="37" spans="1:13" ht="15">
      <c r="A37" s="368"/>
      <c r="B37" s="159" t="s">
        <v>148</v>
      </c>
      <c r="C37" s="62">
        <v>2</v>
      </c>
      <c r="D37" s="62">
        <v>6</v>
      </c>
      <c r="E37" s="62">
        <v>4</v>
      </c>
      <c r="F37" s="63">
        <v>9</v>
      </c>
      <c r="G37" s="62">
        <v>5</v>
      </c>
      <c r="H37" s="62">
        <v>3</v>
      </c>
      <c r="I37" s="62">
        <v>5</v>
      </c>
      <c r="J37" s="62">
        <v>6</v>
      </c>
      <c r="K37" s="62">
        <v>1</v>
      </c>
      <c r="L37" s="62">
        <v>1</v>
      </c>
      <c r="M37" s="321">
        <v>42</v>
      </c>
    </row>
    <row r="38" spans="1:13" ht="15.75" thickBot="1">
      <c r="A38" s="368"/>
      <c r="B38" s="160" t="s">
        <v>149</v>
      </c>
      <c r="C38" s="65">
        <v>2</v>
      </c>
      <c r="D38" s="65">
        <v>1</v>
      </c>
      <c r="E38" s="65">
        <v>0</v>
      </c>
      <c r="F38" s="73">
        <v>2</v>
      </c>
      <c r="G38" s="65">
        <v>2</v>
      </c>
      <c r="H38" s="65">
        <v>2</v>
      </c>
      <c r="I38" s="65">
        <v>1</v>
      </c>
      <c r="J38" s="65">
        <v>0</v>
      </c>
      <c r="K38" s="65"/>
      <c r="L38" s="65">
        <v>2</v>
      </c>
      <c r="M38" s="322">
        <v>12</v>
      </c>
    </row>
    <row r="39" spans="1:14" ht="16.5" thickBot="1">
      <c r="A39" s="369"/>
      <c r="B39" s="251" t="s">
        <v>287</v>
      </c>
      <c r="C39" s="105">
        <v>386</v>
      </c>
      <c r="D39" s="125">
        <v>403</v>
      </c>
      <c r="E39" s="105">
        <v>473</v>
      </c>
      <c r="F39" s="125">
        <v>493</v>
      </c>
      <c r="G39" s="105">
        <v>385</v>
      </c>
      <c r="H39" s="125">
        <v>517</v>
      </c>
      <c r="I39" s="105">
        <v>414</v>
      </c>
      <c r="J39" s="125">
        <v>394</v>
      </c>
      <c r="K39" s="105">
        <v>324</v>
      </c>
      <c r="L39" s="125">
        <v>357</v>
      </c>
      <c r="M39" s="105">
        <v>4146</v>
      </c>
      <c r="N39" s="1"/>
    </row>
    <row r="40" spans="1:13" ht="15" customHeight="1">
      <c r="A40" s="370" t="s">
        <v>326</v>
      </c>
      <c r="B40" s="314" t="s">
        <v>22</v>
      </c>
      <c r="C40" s="60">
        <v>0</v>
      </c>
      <c r="D40" s="60">
        <v>0</v>
      </c>
      <c r="E40" s="60">
        <v>0</v>
      </c>
      <c r="F40" s="141">
        <v>0</v>
      </c>
      <c r="G40" s="60">
        <v>1</v>
      </c>
      <c r="H40" s="60">
        <v>0</v>
      </c>
      <c r="I40" s="60">
        <v>0</v>
      </c>
      <c r="J40" s="60"/>
      <c r="K40" s="60"/>
      <c r="L40" s="60"/>
      <c r="M40" s="320">
        <v>1</v>
      </c>
    </row>
    <row r="41" spans="1:13" ht="15">
      <c r="A41" s="371"/>
      <c r="B41" s="253" t="s">
        <v>23</v>
      </c>
      <c r="C41" s="62">
        <v>0</v>
      </c>
      <c r="D41" s="62">
        <v>1</v>
      </c>
      <c r="E41" s="62">
        <v>1</v>
      </c>
      <c r="F41" s="63">
        <v>0</v>
      </c>
      <c r="G41" s="62">
        <v>0</v>
      </c>
      <c r="H41" s="62">
        <v>2</v>
      </c>
      <c r="I41" s="62">
        <v>1</v>
      </c>
      <c r="J41" s="62">
        <v>4</v>
      </c>
      <c r="K41" s="62">
        <v>4</v>
      </c>
      <c r="L41" s="62">
        <v>5</v>
      </c>
      <c r="M41" s="321">
        <v>18</v>
      </c>
    </row>
    <row r="42" spans="1:13" ht="15">
      <c r="A42" s="371"/>
      <c r="B42" s="253" t="s">
        <v>26</v>
      </c>
      <c r="C42" s="62">
        <v>0</v>
      </c>
      <c r="D42" s="62">
        <v>0</v>
      </c>
      <c r="E42" s="62">
        <v>0</v>
      </c>
      <c r="F42" s="63">
        <v>0</v>
      </c>
      <c r="G42" s="62">
        <v>2</v>
      </c>
      <c r="H42" s="62">
        <v>3</v>
      </c>
      <c r="I42" s="62">
        <v>2</v>
      </c>
      <c r="J42" s="62">
        <v>1</v>
      </c>
      <c r="K42" s="62">
        <v>2</v>
      </c>
      <c r="L42" s="62">
        <v>1</v>
      </c>
      <c r="M42" s="321">
        <v>11</v>
      </c>
    </row>
    <row r="43" spans="1:13" ht="15">
      <c r="A43" s="371"/>
      <c r="B43" s="1" t="s">
        <v>27</v>
      </c>
      <c r="C43" s="62">
        <v>0</v>
      </c>
      <c r="D43" s="62">
        <v>0</v>
      </c>
      <c r="E43" s="62">
        <v>0</v>
      </c>
      <c r="F43" s="63">
        <v>0</v>
      </c>
      <c r="G43" s="62">
        <v>0</v>
      </c>
      <c r="H43" s="62">
        <v>0</v>
      </c>
      <c r="I43" s="62">
        <v>1</v>
      </c>
      <c r="J43" s="62">
        <v>0</v>
      </c>
      <c r="K43" s="62"/>
      <c r="L43" s="62"/>
      <c r="M43" s="321">
        <v>1</v>
      </c>
    </row>
    <row r="44" spans="1:13" ht="15">
      <c r="A44" s="371"/>
      <c r="B44" s="253" t="s">
        <v>29</v>
      </c>
      <c r="C44" s="62">
        <v>27</v>
      </c>
      <c r="D44" s="62">
        <v>31</v>
      </c>
      <c r="E44" s="62">
        <v>51</v>
      </c>
      <c r="F44" s="63">
        <v>93</v>
      </c>
      <c r="G44" s="62">
        <v>141</v>
      </c>
      <c r="H44" s="62">
        <v>133</v>
      </c>
      <c r="I44" s="62">
        <v>43</v>
      </c>
      <c r="J44" s="62">
        <v>106</v>
      </c>
      <c r="K44" s="62">
        <v>77</v>
      </c>
      <c r="L44" s="62">
        <v>72</v>
      </c>
      <c r="M44" s="321">
        <v>774</v>
      </c>
    </row>
    <row r="45" spans="1:13" ht="15">
      <c r="A45" s="371"/>
      <c r="B45" s="253" t="s">
        <v>31</v>
      </c>
      <c r="C45" s="62">
        <v>0</v>
      </c>
      <c r="D45" s="62">
        <v>0</v>
      </c>
      <c r="E45" s="62">
        <v>0</v>
      </c>
      <c r="F45" s="63">
        <v>1</v>
      </c>
      <c r="G45" s="62">
        <v>0</v>
      </c>
      <c r="H45" s="62">
        <v>2</v>
      </c>
      <c r="I45" s="62">
        <v>0</v>
      </c>
      <c r="J45" s="62"/>
      <c r="K45" s="62">
        <v>2</v>
      </c>
      <c r="L45" s="62"/>
      <c r="M45" s="321">
        <v>5</v>
      </c>
    </row>
    <row r="46" spans="1:13" ht="15">
      <c r="A46" s="371"/>
      <c r="B46" s="253" t="s">
        <v>32</v>
      </c>
      <c r="C46" s="62">
        <v>1</v>
      </c>
      <c r="D46" s="62">
        <v>0</v>
      </c>
      <c r="E46" s="62">
        <v>0</v>
      </c>
      <c r="F46" s="63">
        <v>0</v>
      </c>
      <c r="G46" s="62">
        <v>0</v>
      </c>
      <c r="H46" s="62">
        <v>0</v>
      </c>
      <c r="I46" s="62">
        <v>2</v>
      </c>
      <c r="J46" s="62">
        <v>0</v>
      </c>
      <c r="K46" s="62">
        <v>1</v>
      </c>
      <c r="L46" s="62">
        <v>3</v>
      </c>
      <c r="M46" s="321">
        <v>7</v>
      </c>
    </row>
    <row r="47" spans="1:13" ht="15">
      <c r="A47" s="371"/>
      <c r="B47" s="253" t="s">
        <v>33</v>
      </c>
      <c r="C47" s="62">
        <v>0</v>
      </c>
      <c r="D47" s="62">
        <v>0</v>
      </c>
      <c r="E47" s="62">
        <v>1</v>
      </c>
      <c r="F47" s="63">
        <v>0</v>
      </c>
      <c r="G47" s="62">
        <v>0</v>
      </c>
      <c r="H47" s="62">
        <v>0</v>
      </c>
      <c r="I47" s="62">
        <v>0</v>
      </c>
      <c r="J47" s="62"/>
      <c r="K47" s="62">
        <v>1</v>
      </c>
      <c r="L47" s="62"/>
      <c r="M47" s="321">
        <v>2</v>
      </c>
    </row>
    <row r="48" spans="1:13" ht="15">
      <c r="A48" s="371"/>
      <c r="B48" s="253" t="s">
        <v>34</v>
      </c>
      <c r="C48" s="62">
        <v>0</v>
      </c>
      <c r="D48" s="62">
        <v>0</v>
      </c>
      <c r="E48" s="62">
        <v>2</v>
      </c>
      <c r="F48" s="63">
        <v>8</v>
      </c>
      <c r="G48" s="62">
        <v>13</v>
      </c>
      <c r="H48" s="62">
        <v>19</v>
      </c>
      <c r="I48" s="62">
        <v>4</v>
      </c>
      <c r="J48" s="62">
        <v>4</v>
      </c>
      <c r="K48" s="62">
        <v>10</v>
      </c>
      <c r="L48" s="62">
        <v>8</v>
      </c>
      <c r="M48" s="321">
        <v>68</v>
      </c>
    </row>
    <row r="49" spans="1:13" ht="15">
      <c r="A49" s="371"/>
      <c r="B49" s="253" t="s">
        <v>37</v>
      </c>
      <c r="C49" s="62">
        <v>0</v>
      </c>
      <c r="D49" s="62">
        <v>0</v>
      </c>
      <c r="E49" s="62">
        <v>0</v>
      </c>
      <c r="F49" s="63">
        <v>4</v>
      </c>
      <c r="G49" s="62">
        <v>3</v>
      </c>
      <c r="H49" s="62">
        <v>4</v>
      </c>
      <c r="I49" s="62">
        <v>3</v>
      </c>
      <c r="J49" s="62">
        <v>0</v>
      </c>
      <c r="K49" s="62">
        <v>2</v>
      </c>
      <c r="L49" s="62">
        <v>15</v>
      </c>
      <c r="M49" s="321">
        <v>31</v>
      </c>
    </row>
    <row r="50" spans="1:13" ht="15">
      <c r="A50" s="371"/>
      <c r="B50" s="253" t="s">
        <v>38</v>
      </c>
      <c r="C50" s="62">
        <v>0</v>
      </c>
      <c r="D50" s="62">
        <v>0</v>
      </c>
      <c r="E50" s="62">
        <v>0</v>
      </c>
      <c r="F50" s="63">
        <v>0</v>
      </c>
      <c r="G50" s="62">
        <v>1</v>
      </c>
      <c r="H50" s="62">
        <v>0</v>
      </c>
      <c r="I50" s="62">
        <v>0</v>
      </c>
      <c r="J50" s="62"/>
      <c r="K50" s="62"/>
      <c r="L50" s="62"/>
      <c r="M50" s="321">
        <v>1</v>
      </c>
    </row>
    <row r="51" spans="1:13" ht="15">
      <c r="A51" s="371"/>
      <c r="B51" s="253" t="s">
        <v>233</v>
      </c>
      <c r="C51" s="62">
        <v>0</v>
      </c>
      <c r="D51" s="62">
        <v>0</v>
      </c>
      <c r="E51" s="62">
        <v>0</v>
      </c>
      <c r="F51" s="63">
        <v>0</v>
      </c>
      <c r="G51" s="62">
        <v>0</v>
      </c>
      <c r="H51" s="62">
        <v>1</v>
      </c>
      <c r="I51" s="62">
        <v>0</v>
      </c>
      <c r="J51" s="62"/>
      <c r="K51" s="62"/>
      <c r="L51" s="62"/>
      <c r="M51" s="321">
        <v>1</v>
      </c>
    </row>
    <row r="52" spans="1:13" ht="15">
      <c r="A52" s="371"/>
      <c r="B52" s="253" t="s">
        <v>40</v>
      </c>
      <c r="C52" s="62">
        <v>1</v>
      </c>
      <c r="D52" s="62">
        <v>1</v>
      </c>
      <c r="E52" s="62">
        <v>4</v>
      </c>
      <c r="F52" s="63">
        <v>5</v>
      </c>
      <c r="G52" s="62">
        <v>15</v>
      </c>
      <c r="H52" s="62">
        <v>10</v>
      </c>
      <c r="I52" s="62">
        <v>2</v>
      </c>
      <c r="J52" s="62">
        <v>8</v>
      </c>
      <c r="K52" s="62">
        <v>9</v>
      </c>
      <c r="L52" s="62">
        <v>22</v>
      </c>
      <c r="M52" s="321">
        <v>77</v>
      </c>
    </row>
    <row r="53" spans="1:13" ht="15">
      <c r="A53" s="371"/>
      <c r="B53" s="253" t="s">
        <v>41</v>
      </c>
      <c r="C53" s="62">
        <v>1</v>
      </c>
      <c r="D53" s="62">
        <v>2</v>
      </c>
      <c r="E53" s="62">
        <v>1</v>
      </c>
      <c r="F53" s="63">
        <v>2</v>
      </c>
      <c r="G53" s="62">
        <v>3</v>
      </c>
      <c r="H53" s="62">
        <v>0</v>
      </c>
      <c r="I53" s="62">
        <v>2</v>
      </c>
      <c r="J53" s="62">
        <v>8</v>
      </c>
      <c r="K53" s="62">
        <v>9</v>
      </c>
      <c r="L53" s="62">
        <v>6</v>
      </c>
      <c r="M53" s="321">
        <v>34</v>
      </c>
    </row>
    <row r="54" spans="1:13" ht="15">
      <c r="A54" s="371"/>
      <c r="B54" s="253" t="s">
        <v>45</v>
      </c>
      <c r="C54" s="62">
        <v>2</v>
      </c>
      <c r="D54" s="62">
        <v>1</v>
      </c>
      <c r="E54" s="62">
        <v>1</v>
      </c>
      <c r="F54" s="63">
        <v>4</v>
      </c>
      <c r="G54" s="62">
        <v>0</v>
      </c>
      <c r="H54" s="62">
        <v>6</v>
      </c>
      <c r="I54" s="62">
        <v>1</v>
      </c>
      <c r="J54" s="62">
        <v>10</v>
      </c>
      <c r="K54" s="62">
        <v>7</v>
      </c>
      <c r="L54" s="62">
        <v>10</v>
      </c>
      <c r="M54" s="321">
        <v>42</v>
      </c>
    </row>
    <row r="55" spans="1:13" ht="15">
      <c r="A55" s="371"/>
      <c r="B55" s="253" t="s">
        <v>46</v>
      </c>
      <c r="C55" s="62">
        <v>7</v>
      </c>
      <c r="D55" s="62">
        <v>4</v>
      </c>
      <c r="E55" s="62">
        <v>15</v>
      </c>
      <c r="F55" s="63">
        <v>14</v>
      </c>
      <c r="G55" s="62">
        <v>16</v>
      </c>
      <c r="H55" s="62">
        <v>32</v>
      </c>
      <c r="I55" s="62">
        <v>8</v>
      </c>
      <c r="J55" s="62">
        <v>26</v>
      </c>
      <c r="K55" s="62">
        <v>19</v>
      </c>
      <c r="L55" s="62">
        <v>18</v>
      </c>
      <c r="M55" s="321">
        <v>159</v>
      </c>
    </row>
    <row r="56" spans="1:13" ht="15">
      <c r="A56" s="371"/>
      <c r="B56" s="253" t="s">
        <v>276</v>
      </c>
      <c r="C56" s="62"/>
      <c r="D56" s="62"/>
      <c r="E56" s="62"/>
      <c r="F56" s="63"/>
      <c r="G56" s="62"/>
      <c r="H56" s="62"/>
      <c r="I56" s="62"/>
      <c r="J56" s="62">
        <v>1</v>
      </c>
      <c r="K56" s="62">
        <v>2</v>
      </c>
      <c r="L56" s="62">
        <v>2</v>
      </c>
      <c r="M56" s="321">
        <v>5</v>
      </c>
    </row>
    <row r="57" spans="1:13" ht="15">
      <c r="A57" s="371"/>
      <c r="B57" s="253" t="s">
        <v>49</v>
      </c>
      <c r="C57" s="62">
        <v>1</v>
      </c>
      <c r="D57" s="62">
        <v>0</v>
      </c>
      <c r="E57" s="62">
        <v>0</v>
      </c>
      <c r="F57" s="63">
        <v>2</v>
      </c>
      <c r="G57" s="62">
        <v>0</v>
      </c>
      <c r="H57" s="62">
        <v>1</v>
      </c>
      <c r="I57" s="62">
        <v>0</v>
      </c>
      <c r="J57" s="62"/>
      <c r="K57" s="62"/>
      <c r="L57" s="62">
        <v>2</v>
      </c>
      <c r="M57" s="321">
        <v>6</v>
      </c>
    </row>
    <row r="58" spans="1:13" ht="15">
      <c r="A58" s="371"/>
      <c r="B58" s="253" t="s">
        <v>50</v>
      </c>
      <c r="C58" s="62">
        <v>0</v>
      </c>
      <c r="D58" s="62">
        <v>0</v>
      </c>
      <c r="E58" s="62">
        <v>0</v>
      </c>
      <c r="F58" s="63">
        <v>3</v>
      </c>
      <c r="G58" s="62">
        <v>1</v>
      </c>
      <c r="H58" s="62">
        <v>1</v>
      </c>
      <c r="I58" s="62">
        <v>1</v>
      </c>
      <c r="J58" s="62">
        <v>2</v>
      </c>
      <c r="K58" s="62">
        <v>1</v>
      </c>
      <c r="L58" s="62">
        <v>5</v>
      </c>
      <c r="M58" s="321">
        <v>14</v>
      </c>
    </row>
    <row r="59" spans="1:13" ht="15">
      <c r="A59" s="371"/>
      <c r="B59" s="253" t="s">
        <v>51</v>
      </c>
      <c r="C59" s="62">
        <v>0</v>
      </c>
      <c r="D59" s="62">
        <v>0</v>
      </c>
      <c r="E59" s="62">
        <v>0</v>
      </c>
      <c r="F59" s="63">
        <v>1</v>
      </c>
      <c r="G59" s="62">
        <v>0</v>
      </c>
      <c r="H59" s="62">
        <v>1</v>
      </c>
      <c r="I59" s="62">
        <v>0</v>
      </c>
      <c r="J59" s="62"/>
      <c r="K59" s="62">
        <v>1</v>
      </c>
      <c r="L59" s="62">
        <v>2</v>
      </c>
      <c r="M59" s="321">
        <v>5</v>
      </c>
    </row>
    <row r="60" spans="1:13" ht="15">
      <c r="A60" s="371"/>
      <c r="B60" s="253" t="s">
        <v>53</v>
      </c>
      <c r="C60" s="62">
        <v>0</v>
      </c>
      <c r="D60" s="62">
        <v>0</v>
      </c>
      <c r="E60" s="62">
        <v>0</v>
      </c>
      <c r="F60" s="63">
        <v>0</v>
      </c>
      <c r="G60" s="62">
        <v>0</v>
      </c>
      <c r="H60" s="62">
        <v>1</v>
      </c>
      <c r="I60" s="62">
        <v>0</v>
      </c>
      <c r="J60" s="62"/>
      <c r="K60" s="62"/>
      <c r="L60" s="62"/>
      <c r="M60" s="321">
        <v>1</v>
      </c>
    </row>
    <row r="61" spans="1:13" ht="15">
      <c r="A61" s="371"/>
      <c r="B61" s="253" t="s">
        <v>56</v>
      </c>
      <c r="C61" s="62">
        <v>0</v>
      </c>
      <c r="D61" s="62">
        <v>0</v>
      </c>
      <c r="E61" s="62">
        <v>0</v>
      </c>
      <c r="F61" s="63">
        <v>1</v>
      </c>
      <c r="G61" s="62">
        <v>5</v>
      </c>
      <c r="H61" s="62">
        <v>5</v>
      </c>
      <c r="I61" s="62">
        <v>1</v>
      </c>
      <c r="J61" s="62">
        <v>3</v>
      </c>
      <c r="K61" s="62">
        <v>7</v>
      </c>
      <c r="L61" s="62">
        <v>5</v>
      </c>
      <c r="M61" s="321">
        <v>27</v>
      </c>
    </row>
    <row r="62" spans="1:13" ht="15">
      <c r="A62" s="371"/>
      <c r="B62" s="253" t="s">
        <v>61</v>
      </c>
      <c r="C62" s="62">
        <v>0</v>
      </c>
      <c r="D62" s="62">
        <v>0</v>
      </c>
      <c r="E62" s="62">
        <v>0</v>
      </c>
      <c r="F62" s="63">
        <v>1</v>
      </c>
      <c r="G62" s="62">
        <v>10</v>
      </c>
      <c r="H62" s="62">
        <v>10</v>
      </c>
      <c r="I62" s="62">
        <v>2</v>
      </c>
      <c r="J62" s="62">
        <v>5</v>
      </c>
      <c r="K62" s="62">
        <v>4</v>
      </c>
      <c r="L62" s="62">
        <v>2</v>
      </c>
      <c r="M62" s="321">
        <v>34</v>
      </c>
    </row>
    <row r="63" spans="1:13" ht="15">
      <c r="A63" s="371"/>
      <c r="B63" s="253" t="s">
        <v>63</v>
      </c>
      <c r="C63" s="62">
        <v>0</v>
      </c>
      <c r="D63" s="62">
        <v>0</v>
      </c>
      <c r="E63" s="62">
        <v>1</v>
      </c>
      <c r="F63" s="63">
        <v>0</v>
      </c>
      <c r="G63" s="62">
        <v>0</v>
      </c>
      <c r="H63" s="62">
        <v>1</v>
      </c>
      <c r="I63" s="62">
        <v>0</v>
      </c>
      <c r="J63" s="62">
        <v>1</v>
      </c>
      <c r="K63" s="62">
        <v>6</v>
      </c>
      <c r="L63" s="62">
        <v>7</v>
      </c>
      <c r="M63" s="321">
        <v>16</v>
      </c>
    </row>
    <row r="64" spans="1:13" ht="15">
      <c r="A64" s="371"/>
      <c r="B64" s="253" t="s">
        <v>271</v>
      </c>
      <c r="C64" s="62">
        <v>0</v>
      </c>
      <c r="D64" s="62">
        <v>0</v>
      </c>
      <c r="E64" s="62">
        <v>0</v>
      </c>
      <c r="F64" s="63">
        <v>1</v>
      </c>
      <c r="G64" s="62">
        <v>0</v>
      </c>
      <c r="H64" s="62">
        <v>2</v>
      </c>
      <c r="I64" s="62">
        <v>0</v>
      </c>
      <c r="J64" s="62"/>
      <c r="K64" s="62">
        <v>3</v>
      </c>
      <c r="L64" s="62">
        <v>6</v>
      </c>
      <c r="M64" s="321">
        <v>12</v>
      </c>
    </row>
    <row r="65" spans="1:13" ht="15">
      <c r="A65" s="371"/>
      <c r="B65" s="253" t="s">
        <v>65</v>
      </c>
      <c r="C65" s="62"/>
      <c r="D65" s="62"/>
      <c r="E65" s="62"/>
      <c r="F65" s="63"/>
      <c r="G65" s="62"/>
      <c r="H65" s="62"/>
      <c r="I65" s="62"/>
      <c r="J65" s="62"/>
      <c r="K65" s="62"/>
      <c r="L65" s="62">
        <v>1</v>
      </c>
      <c r="M65" s="321">
        <v>1</v>
      </c>
    </row>
    <row r="66" spans="1:13" ht="15">
      <c r="A66" s="371"/>
      <c r="B66" s="253" t="s">
        <v>66</v>
      </c>
      <c r="C66" s="62">
        <v>0</v>
      </c>
      <c r="D66" s="62">
        <v>0</v>
      </c>
      <c r="E66" s="62">
        <v>0</v>
      </c>
      <c r="F66" s="63">
        <v>0</v>
      </c>
      <c r="G66" s="62">
        <v>1</v>
      </c>
      <c r="H66" s="62">
        <v>0</v>
      </c>
      <c r="I66" s="62">
        <v>0</v>
      </c>
      <c r="J66" s="62"/>
      <c r="K66" s="62"/>
      <c r="L66" s="62">
        <v>2</v>
      </c>
      <c r="M66" s="321">
        <v>3</v>
      </c>
    </row>
    <row r="67" spans="1:13" ht="15">
      <c r="A67" s="371"/>
      <c r="B67" s="253" t="s">
        <v>69</v>
      </c>
      <c r="C67" s="62">
        <v>0</v>
      </c>
      <c r="D67" s="62">
        <v>0</v>
      </c>
      <c r="E67" s="62">
        <v>0</v>
      </c>
      <c r="F67" s="63">
        <v>1</v>
      </c>
      <c r="G67" s="62">
        <v>1</v>
      </c>
      <c r="H67" s="62">
        <v>0</v>
      </c>
      <c r="I67" s="62">
        <v>1</v>
      </c>
      <c r="J67" s="62"/>
      <c r="K67" s="62"/>
      <c r="L67" s="62">
        <v>1</v>
      </c>
      <c r="M67" s="321">
        <v>4</v>
      </c>
    </row>
    <row r="68" spans="1:13" ht="15">
      <c r="A68" s="371"/>
      <c r="B68" s="253" t="s">
        <v>70</v>
      </c>
      <c r="C68" s="62">
        <v>0</v>
      </c>
      <c r="D68" s="62">
        <v>1</v>
      </c>
      <c r="E68" s="62">
        <v>0</v>
      </c>
      <c r="F68" s="63">
        <v>1</v>
      </c>
      <c r="G68" s="62">
        <v>0</v>
      </c>
      <c r="H68" s="62">
        <v>1</v>
      </c>
      <c r="I68" s="62">
        <v>1</v>
      </c>
      <c r="J68" s="62">
        <v>7</v>
      </c>
      <c r="K68" s="62">
        <v>6</v>
      </c>
      <c r="L68" s="62">
        <v>6</v>
      </c>
      <c r="M68" s="321">
        <v>23</v>
      </c>
    </row>
    <row r="69" spans="1:13" ht="15">
      <c r="A69" s="371"/>
      <c r="B69" t="s">
        <v>71</v>
      </c>
      <c r="C69" s="62"/>
      <c r="D69" s="62"/>
      <c r="E69" s="62"/>
      <c r="F69" s="63"/>
      <c r="G69" s="62"/>
      <c r="H69" s="62"/>
      <c r="I69" s="62"/>
      <c r="J69" s="62"/>
      <c r="K69" s="62">
        <v>1</v>
      </c>
      <c r="L69" s="62">
        <v>1</v>
      </c>
      <c r="M69" s="321">
        <v>2</v>
      </c>
    </row>
    <row r="70" spans="1:13" ht="15">
      <c r="A70" s="371"/>
      <c r="B70" s="253" t="s">
        <v>73</v>
      </c>
      <c r="C70" s="62">
        <v>6</v>
      </c>
      <c r="D70" s="62">
        <v>13</v>
      </c>
      <c r="E70" s="62">
        <v>22</v>
      </c>
      <c r="F70" s="63">
        <v>37</v>
      </c>
      <c r="G70" s="62">
        <v>78</v>
      </c>
      <c r="H70" s="62">
        <v>108</v>
      </c>
      <c r="I70" s="62">
        <v>46</v>
      </c>
      <c r="J70" s="62">
        <v>180</v>
      </c>
      <c r="K70" s="62">
        <v>336</v>
      </c>
      <c r="L70" s="62">
        <v>507</v>
      </c>
      <c r="M70" s="321">
        <v>1333</v>
      </c>
    </row>
    <row r="71" spans="1:13" ht="15">
      <c r="A71" s="371"/>
      <c r="B71" s="253" t="s">
        <v>74</v>
      </c>
      <c r="C71" s="62">
        <v>0</v>
      </c>
      <c r="D71" s="62">
        <v>4</v>
      </c>
      <c r="E71" s="62">
        <v>1</v>
      </c>
      <c r="F71" s="63">
        <v>0</v>
      </c>
      <c r="G71" s="62">
        <v>0</v>
      </c>
      <c r="H71" s="62">
        <v>2</v>
      </c>
      <c r="I71" s="62">
        <v>1</v>
      </c>
      <c r="J71" s="62">
        <v>0</v>
      </c>
      <c r="K71" s="62"/>
      <c r="L71" s="62"/>
      <c r="M71" s="321">
        <v>8</v>
      </c>
    </row>
    <row r="72" spans="1:13" ht="15">
      <c r="A72" s="371"/>
      <c r="B72" s="253" t="s">
        <v>76</v>
      </c>
      <c r="C72" s="62">
        <v>0</v>
      </c>
      <c r="D72" s="62">
        <v>0</v>
      </c>
      <c r="E72" s="62">
        <v>1</v>
      </c>
      <c r="F72" s="63">
        <v>8</v>
      </c>
      <c r="G72" s="62">
        <v>23</v>
      </c>
      <c r="H72" s="62">
        <v>21</v>
      </c>
      <c r="I72" s="62">
        <v>4</v>
      </c>
      <c r="J72" s="62">
        <v>4</v>
      </c>
      <c r="K72" s="62">
        <v>10</v>
      </c>
      <c r="L72" s="62">
        <v>3</v>
      </c>
      <c r="M72" s="321">
        <v>74</v>
      </c>
    </row>
    <row r="73" spans="1:13" ht="15">
      <c r="A73" s="371"/>
      <c r="B73" s="253" t="s">
        <v>78</v>
      </c>
      <c r="C73" s="62">
        <v>0</v>
      </c>
      <c r="D73" s="62">
        <v>0</v>
      </c>
      <c r="E73" s="62">
        <v>3</v>
      </c>
      <c r="F73" s="63">
        <v>21</v>
      </c>
      <c r="G73" s="62">
        <v>24</v>
      </c>
      <c r="H73" s="62">
        <v>71</v>
      </c>
      <c r="I73" s="62">
        <v>7</v>
      </c>
      <c r="J73" s="62">
        <v>24</v>
      </c>
      <c r="K73" s="62">
        <v>41</v>
      </c>
      <c r="L73" s="62">
        <v>73</v>
      </c>
      <c r="M73" s="321">
        <v>264</v>
      </c>
    </row>
    <row r="74" spans="1:13" ht="15">
      <c r="A74" s="371"/>
      <c r="B74" s="253" t="s">
        <v>79</v>
      </c>
      <c r="C74" s="62">
        <v>1</v>
      </c>
      <c r="D74" s="62">
        <v>0</v>
      </c>
      <c r="E74" s="62">
        <v>2</v>
      </c>
      <c r="F74" s="63">
        <v>1</v>
      </c>
      <c r="G74" s="62">
        <v>5</v>
      </c>
      <c r="H74" s="62">
        <v>3</v>
      </c>
      <c r="I74" s="62">
        <v>1</v>
      </c>
      <c r="J74" s="62">
        <v>7</v>
      </c>
      <c r="K74" s="62">
        <v>22</v>
      </c>
      <c r="L74" s="62">
        <v>69</v>
      </c>
      <c r="M74" s="321">
        <v>111</v>
      </c>
    </row>
    <row r="75" spans="1:13" ht="15">
      <c r="A75" s="371"/>
      <c r="B75" s="253" t="s">
        <v>82</v>
      </c>
      <c r="C75" s="62">
        <v>289</v>
      </c>
      <c r="D75" s="62">
        <v>349</v>
      </c>
      <c r="E75" s="62">
        <v>762</v>
      </c>
      <c r="F75" s="63">
        <v>1030</v>
      </c>
      <c r="G75" s="62">
        <v>1768</v>
      </c>
      <c r="H75" s="62">
        <v>3031</v>
      </c>
      <c r="I75" s="62">
        <v>1122</v>
      </c>
      <c r="J75" s="62">
        <v>3237</v>
      </c>
      <c r="K75" s="62">
        <v>4436</v>
      </c>
      <c r="L75" s="62">
        <v>5333</v>
      </c>
      <c r="M75" s="321">
        <v>21357</v>
      </c>
    </row>
    <row r="76" spans="1:13" ht="15">
      <c r="A76" s="371"/>
      <c r="B76" s="253" t="s">
        <v>83</v>
      </c>
      <c r="C76" s="62">
        <v>0</v>
      </c>
      <c r="D76" s="62">
        <v>0</v>
      </c>
      <c r="E76" s="62">
        <v>0</v>
      </c>
      <c r="F76" s="63">
        <v>0</v>
      </c>
      <c r="G76" s="62">
        <v>0</v>
      </c>
      <c r="H76" s="62">
        <v>1</v>
      </c>
      <c r="I76" s="62">
        <v>0</v>
      </c>
      <c r="J76" s="62"/>
      <c r="K76" s="62">
        <v>1</v>
      </c>
      <c r="L76" s="62">
        <v>1</v>
      </c>
      <c r="M76" s="321">
        <v>3</v>
      </c>
    </row>
    <row r="77" spans="1:13" ht="15">
      <c r="A77" s="371"/>
      <c r="B77" s="253" t="s">
        <v>84</v>
      </c>
      <c r="C77" s="62">
        <v>1</v>
      </c>
      <c r="D77" s="62">
        <v>0</v>
      </c>
      <c r="E77" s="62">
        <v>2</v>
      </c>
      <c r="F77" s="63">
        <v>2</v>
      </c>
      <c r="G77" s="62">
        <v>1</v>
      </c>
      <c r="H77" s="62">
        <v>2</v>
      </c>
      <c r="I77" s="62">
        <v>2</v>
      </c>
      <c r="J77" s="62">
        <v>1</v>
      </c>
      <c r="K77" s="62">
        <v>11</v>
      </c>
      <c r="L77" s="62">
        <v>8</v>
      </c>
      <c r="M77" s="321">
        <v>30</v>
      </c>
    </row>
    <row r="78" spans="1:13" ht="15">
      <c r="A78" s="371"/>
      <c r="B78" s="318" t="s">
        <v>85</v>
      </c>
      <c r="C78" s="108"/>
      <c r="D78" s="108"/>
      <c r="E78" s="108"/>
      <c r="F78" s="319"/>
      <c r="G78" s="108"/>
      <c r="H78" s="108"/>
      <c r="I78" s="108"/>
      <c r="J78" s="108"/>
      <c r="K78" s="108"/>
      <c r="L78" s="108">
        <v>1</v>
      </c>
      <c r="M78" s="323">
        <v>1</v>
      </c>
    </row>
    <row r="79" spans="1:13" ht="15">
      <c r="A79" s="371"/>
      <c r="B79" s="168" t="s">
        <v>86</v>
      </c>
      <c r="C79" s="62">
        <v>0</v>
      </c>
      <c r="D79" s="62">
        <v>1</v>
      </c>
      <c r="E79" s="62">
        <v>0</v>
      </c>
      <c r="F79" s="62">
        <v>2</v>
      </c>
      <c r="G79" s="62">
        <v>0</v>
      </c>
      <c r="H79" s="62">
        <v>2</v>
      </c>
      <c r="I79" s="62">
        <v>1</v>
      </c>
      <c r="J79" s="62">
        <v>4</v>
      </c>
      <c r="K79" s="62">
        <v>3</v>
      </c>
      <c r="L79" s="62"/>
      <c r="M79" s="321">
        <v>13</v>
      </c>
    </row>
    <row r="80" spans="1:13" ht="15" customHeight="1">
      <c r="A80" s="371"/>
      <c r="B80" s="168" t="s">
        <v>88</v>
      </c>
      <c r="C80" s="62">
        <v>1</v>
      </c>
      <c r="D80" s="62">
        <v>1</v>
      </c>
      <c r="E80" s="62">
        <v>1</v>
      </c>
      <c r="F80" s="62">
        <v>80</v>
      </c>
      <c r="G80" s="62">
        <v>115</v>
      </c>
      <c r="H80" s="62">
        <v>110</v>
      </c>
      <c r="I80" s="62">
        <v>26</v>
      </c>
      <c r="J80" s="62">
        <v>49</v>
      </c>
      <c r="K80" s="62">
        <v>48</v>
      </c>
      <c r="L80" s="62">
        <v>67</v>
      </c>
      <c r="M80" s="321">
        <v>498</v>
      </c>
    </row>
    <row r="81" spans="1:13" ht="15" customHeight="1">
      <c r="A81" s="371"/>
      <c r="B81" s="325" t="s">
        <v>89</v>
      </c>
      <c r="C81" s="64">
        <v>0</v>
      </c>
      <c r="D81" s="64">
        <v>0</v>
      </c>
      <c r="E81" s="64">
        <v>1</v>
      </c>
      <c r="F81" s="64">
        <v>1</v>
      </c>
      <c r="G81" s="64">
        <v>1</v>
      </c>
      <c r="H81" s="64">
        <v>2</v>
      </c>
      <c r="I81" s="64">
        <v>0</v>
      </c>
      <c r="J81" s="64">
        <v>1</v>
      </c>
      <c r="K81" s="64">
        <v>5</v>
      </c>
      <c r="L81" s="64">
        <v>3</v>
      </c>
      <c r="M81" s="326">
        <v>14</v>
      </c>
    </row>
    <row r="82" spans="1:13" ht="15">
      <c r="A82" s="371"/>
      <c r="B82" s="253" t="s">
        <v>90</v>
      </c>
      <c r="C82" s="62">
        <v>0</v>
      </c>
      <c r="D82" s="62">
        <v>0</v>
      </c>
      <c r="E82" s="62">
        <v>0</v>
      </c>
      <c r="F82" s="62">
        <v>0</v>
      </c>
      <c r="G82" s="62">
        <v>1</v>
      </c>
      <c r="H82" s="62">
        <v>2</v>
      </c>
      <c r="I82" s="62">
        <v>2</v>
      </c>
      <c r="J82" s="62">
        <v>0</v>
      </c>
      <c r="K82" s="62">
        <v>3</v>
      </c>
      <c r="L82" s="62">
        <v>9</v>
      </c>
      <c r="M82" s="321">
        <v>17</v>
      </c>
    </row>
    <row r="83" spans="1:13" ht="15.75" thickBot="1">
      <c r="A83" s="372"/>
      <c r="B83" s="160" t="s">
        <v>91</v>
      </c>
      <c r="C83" s="65">
        <v>5</v>
      </c>
      <c r="D83" s="65">
        <v>3</v>
      </c>
      <c r="E83" s="65">
        <v>13</v>
      </c>
      <c r="F83" s="65">
        <v>12</v>
      </c>
      <c r="G83" s="65">
        <v>22</v>
      </c>
      <c r="H83" s="65">
        <v>35</v>
      </c>
      <c r="I83" s="65">
        <v>16</v>
      </c>
      <c r="J83" s="65">
        <v>74</v>
      </c>
      <c r="K83" s="65">
        <v>164</v>
      </c>
      <c r="L83" s="65">
        <v>297</v>
      </c>
      <c r="M83" s="322">
        <v>641</v>
      </c>
    </row>
    <row r="84" spans="1:13" ht="15">
      <c r="A84" s="370" t="s">
        <v>326</v>
      </c>
      <c r="B84" s="158" t="s">
        <v>92</v>
      </c>
      <c r="C84" s="60">
        <v>0</v>
      </c>
      <c r="D84" s="60">
        <v>0</v>
      </c>
      <c r="E84" s="60">
        <v>1</v>
      </c>
      <c r="F84" s="141">
        <v>0</v>
      </c>
      <c r="G84" s="60">
        <v>1</v>
      </c>
      <c r="H84" s="60">
        <v>2</v>
      </c>
      <c r="I84" s="60">
        <v>0</v>
      </c>
      <c r="J84" s="60">
        <v>7</v>
      </c>
      <c r="K84" s="60">
        <v>3</v>
      </c>
      <c r="L84" s="60"/>
      <c r="M84" s="320">
        <v>14</v>
      </c>
    </row>
    <row r="85" spans="1:13" ht="15">
      <c r="A85" s="371"/>
      <c r="B85" s="253" t="s">
        <v>94</v>
      </c>
      <c r="C85" s="62">
        <v>0</v>
      </c>
      <c r="D85" s="62">
        <v>0</v>
      </c>
      <c r="E85" s="62">
        <v>1</v>
      </c>
      <c r="F85" s="63">
        <v>0</v>
      </c>
      <c r="G85" s="62">
        <v>1</v>
      </c>
      <c r="H85" s="62">
        <v>3</v>
      </c>
      <c r="I85" s="62">
        <v>0</v>
      </c>
      <c r="J85" s="62">
        <v>2</v>
      </c>
      <c r="K85" s="62">
        <v>2</v>
      </c>
      <c r="L85" s="62">
        <v>18</v>
      </c>
      <c r="M85" s="321">
        <v>27</v>
      </c>
    </row>
    <row r="86" spans="1:13" ht="15">
      <c r="A86" s="371"/>
      <c r="B86" s="159" t="s">
        <v>96</v>
      </c>
      <c r="C86" s="62">
        <v>0</v>
      </c>
      <c r="D86" s="62">
        <v>0</v>
      </c>
      <c r="E86" s="62">
        <v>0</v>
      </c>
      <c r="F86" s="62">
        <v>0</v>
      </c>
      <c r="G86" s="62">
        <v>2</v>
      </c>
      <c r="H86" s="62">
        <v>2</v>
      </c>
      <c r="I86" s="62">
        <v>1</v>
      </c>
      <c r="J86" s="62">
        <v>5</v>
      </c>
      <c r="K86" s="62">
        <v>3</v>
      </c>
      <c r="L86" s="62">
        <v>15</v>
      </c>
      <c r="M86" s="321">
        <v>28</v>
      </c>
    </row>
    <row r="87" spans="1:13" ht="15" customHeight="1">
      <c r="A87" s="371"/>
      <c r="B87" s="159" t="s">
        <v>101</v>
      </c>
      <c r="C87" s="62">
        <v>0</v>
      </c>
      <c r="D87" s="62">
        <v>0</v>
      </c>
      <c r="E87" s="62">
        <v>0</v>
      </c>
      <c r="F87" s="62">
        <v>2</v>
      </c>
      <c r="G87" s="62">
        <v>3</v>
      </c>
      <c r="H87" s="62">
        <v>0</v>
      </c>
      <c r="I87" s="62">
        <v>1</v>
      </c>
      <c r="J87" s="62">
        <v>1</v>
      </c>
      <c r="K87" s="62">
        <v>4</v>
      </c>
      <c r="L87" s="62">
        <v>3</v>
      </c>
      <c r="M87" s="321">
        <v>14</v>
      </c>
    </row>
    <row r="88" spans="1:13" ht="15">
      <c r="A88" s="371"/>
      <c r="B88" s="253" t="s">
        <v>102</v>
      </c>
      <c r="C88" s="62">
        <v>1</v>
      </c>
      <c r="D88" s="62">
        <v>2</v>
      </c>
      <c r="E88" s="62">
        <v>1</v>
      </c>
      <c r="F88" s="63">
        <v>3</v>
      </c>
      <c r="G88" s="62">
        <v>3</v>
      </c>
      <c r="H88" s="62">
        <v>6</v>
      </c>
      <c r="I88" s="62">
        <v>0</v>
      </c>
      <c r="J88" s="62">
        <v>7</v>
      </c>
      <c r="K88" s="62">
        <v>10</v>
      </c>
      <c r="L88" s="62">
        <v>10</v>
      </c>
      <c r="M88" s="321">
        <v>43</v>
      </c>
    </row>
    <row r="89" spans="1:13" ht="15">
      <c r="A89" s="371"/>
      <c r="B89" s="253" t="s">
        <v>103</v>
      </c>
      <c r="C89" s="62">
        <v>0</v>
      </c>
      <c r="D89" s="62">
        <v>0</v>
      </c>
      <c r="E89" s="62">
        <v>1</v>
      </c>
      <c r="F89" s="62">
        <v>0</v>
      </c>
      <c r="G89" s="62">
        <v>0</v>
      </c>
      <c r="H89" s="62">
        <v>0</v>
      </c>
      <c r="I89" s="62">
        <v>1</v>
      </c>
      <c r="J89" s="62">
        <v>1</v>
      </c>
      <c r="K89" s="62">
        <v>1</v>
      </c>
      <c r="L89" s="62"/>
      <c r="M89" s="321">
        <v>4</v>
      </c>
    </row>
    <row r="90" spans="1:13" ht="15" customHeight="1">
      <c r="A90" s="371"/>
      <c r="B90" s="253" t="s">
        <v>106</v>
      </c>
      <c r="C90" s="62">
        <v>0</v>
      </c>
      <c r="D90" s="62">
        <v>0</v>
      </c>
      <c r="E90" s="62">
        <v>3</v>
      </c>
      <c r="F90" s="62">
        <v>2</v>
      </c>
      <c r="G90" s="62">
        <v>2</v>
      </c>
      <c r="H90" s="62">
        <v>4</v>
      </c>
      <c r="I90" s="62">
        <v>1</v>
      </c>
      <c r="J90" s="62">
        <v>3</v>
      </c>
      <c r="K90" s="62">
        <v>3</v>
      </c>
      <c r="L90" s="62">
        <v>6</v>
      </c>
      <c r="M90" s="321">
        <v>24</v>
      </c>
    </row>
    <row r="91" spans="1:13" ht="15" customHeight="1">
      <c r="A91" s="371"/>
      <c r="B91" s="253" t="s">
        <v>108</v>
      </c>
      <c r="C91" s="64"/>
      <c r="D91" s="64"/>
      <c r="E91" s="64"/>
      <c r="F91" s="64"/>
      <c r="G91" s="64"/>
      <c r="H91" s="64"/>
      <c r="I91" s="64"/>
      <c r="J91" s="62"/>
      <c r="K91" s="62"/>
      <c r="L91" s="62">
        <v>2</v>
      </c>
      <c r="M91" s="321">
        <v>2</v>
      </c>
    </row>
    <row r="92" spans="1:13" ht="15">
      <c r="A92" s="371"/>
      <c r="B92" s="253" t="s">
        <v>286</v>
      </c>
      <c r="C92" s="64"/>
      <c r="D92" s="64"/>
      <c r="E92" s="64"/>
      <c r="F92" s="64"/>
      <c r="G92" s="64"/>
      <c r="H92" s="64"/>
      <c r="I92" s="64"/>
      <c r="J92" s="62"/>
      <c r="K92" s="62">
        <v>1</v>
      </c>
      <c r="L92" s="62"/>
      <c r="M92" s="321">
        <v>1</v>
      </c>
    </row>
    <row r="93" spans="1:13" ht="15">
      <c r="A93" s="371"/>
      <c r="B93" s="315" t="s">
        <v>277</v>
      </c>
      <c r="C93" s="64"/>
      <c r="D93" s="64"/>
      <c r="E93" s="64"/>
      <c r="F93" s="64"/>
      <c r="G93" s="64"/>
      <c r="H93" s="64"/>
      <c r="I93" s="64"/>
      <c r="J93" s="62">
        <v>1</v>
      </c>
      <c r="K93" s="62"/>
      <c r="L93" s="62"/>
      <c r="M93" s="321">
        <v>1</v>
      </c>
    </row>
    <row r="94" spans="1:13" ht="15" customHeight="1">
      <c r="A94" s="371"/>
      <c r="B94" s="316" t="s">
        <v>110</v>
      </c>
      <c r="C94" s="64">
        <v>1</v>
      </c>
      <c r="D94" s="64">
        <v>2</v>
      </c>
      <c r="E94" s="64">
        <v>2</v>
      </c>
      <c r="F94" s="64">
        <v>3</v>
      </c>
      <c r="G94" s="64">
        <v>3</v>
      </c>
      <c r="H94" s="64">
        <v>1</v>
      </c>
      <c r="I94" s="64">
        <v>1</v>
      </c>
      <c r="J94" s="62">
        <v>3</v>
      </c>
      <c r="K94" s="62">
        <v>4</v>
      </c>
      <c r="L94" s="62">
        <v>7</v>
      </c>
      <c r="M94" s="321">
        <v>27</v>
      </c>
    </row>
    <row r="95" spans="1:13" ht="15" customHeight="1">
      <c r="A95" s="371"/>
      <c r="B95" s="253" t="s">
        <v>111</v>
      </c>
      <c r="C95" s="62">
        <v>18</v>
      </c>
      <c r="D95" s="62">
        <v>19</v>
      </c>
      <c r="E95" s="62">
        <v>19</v>
      </c>
      <c r="F95" s="62">
        <v>35</v>
      </c>
      <c r="G95" s="62">
        <v>20</v>
      </c>
      <c r="H95" s="62">
        <v>46</v>
      </c>
      <c r="I95" s="62">
        <v>14</v>
      </c>
      <c r="J95" s="62">
        <v>70</v>
      </c>
      <c r="K95" s="62">
        <v>102</v>
      </c>
      <c r="L95" s="62">
        <v>108</v>
      </c>
      <c r="M95" s="321">
        <v>451</v>
      </c>
    </row>
    <row r="96" spans="1:13" ht="15">
      <c r="A96" s="371"/>
      <c r="B96" s="253" t="s">
        <v>113</v>
      </c>
      <c r="C96" s="62">
        <v>7</v>
      </c>
      <c r="D96" s="62">
        <v>6</v>
      </c>
      <c r="E96" s="62">
        <v>15</v>
      </c>
      <c r="F96" s="62">
        <v>20</v>
      </c>
      <c r="G96" s="62">
        <v>19</v>
      </c>
      <c r="H96" s="62">
        <v>25</v>
      </c>
      <c r="I96" s="62">
        <v>4</v>
      </c>
      <c r="J96" s="62">
        <v>11</v>
      </c>
      <c r="K96" s="62">
        <v>10</v>
      </c>
      <c r="L96" s="62">
        <v>10</v>
      </c>
      <c r="M96" s="321">
        <v>127</v>
      </c>
    </row>
    <row r="97" spans="1:13" ht="15">
      <c r="A97" s="371"/>
      <c r="B97" s="253" t="s">
        <v>115</v>
      </c>
      <c r="C97" s="62"/>
      <c r="D97" s="62"/>
      <c r="E97" s="62"/>
      <c r="F97" s="62"/>
      <c r="G97" s="62"/>
      <c r="H97" s="62"/>
      <c r="I97" s="62"/>
      <c r="J97" s="62"/>
      <c r="K97" s="62">
        <v>1</v>
      </c>
      <c r="L97" s="62"/>
      <c r="M97" s="321">
        <v>1</v>
      </c>
    </row>
    <row r="98" spans="1:13" ht="15">
      <c r="A98" s="371"/>
      <c r="B98" s="253" t="s">
        <v>116</v>
      </c>
      <c r="C98" s="62">
        <v>23</v>
      </c>
      <c r="D98" s="62">
        <v>33</v>
      </c>
      <c r="E98" s="62">
        <v>111</v>
      </c>
      <c r="F98" s="62">
        <v>165</v>
      </c>
      <c r="G98" s="62">
        <v>251</v>
      </c>
      <c r="H98" s="62">
        <v>444</v>
      </c>
      <c r="I98" s="62">
        <v>118</v>
      </c>
      <c r="J98" s="62">
        <v>567</v>
      </c>
      <c r="K98" s="62">
        <v>1334</v>
      </c>
      <c r="L98" s="62">
        <v>1676</v>
      </c>
      <c r="M98" s="321">
        <v>4722</v>
      </c>
    </row>
    <row r="99" spans="1:13" ht="15">
      <c r="A99" s="371"/>
      <c r="B99" s="253" t="s">
        <v>118</v>
      </c>
      <c r="C99" s="62">
        <v>3</v>
      </c>
      <c r="D99" s="62">
        <v>3</v>
      </c>
      <c r="E99" s="62">
        <v>1</v>
      </c>
      <c r="F99" s="62">
        <v>2</v>
      </c>
      <c r="G99" s="62">
        <v>0</v>
      </c>
      <c r="H99" s="62">
        <v>6</v>
      </c>
      <c r="I99" s="62">
        <v>1</v>
      </c>
      <c r="J99" s="62">
        <v>9</v>
      </c>
      <c r="K99" s="62">
        <v>7</v>
      </c>
      <c r="L99" s="62">
        <v>8</v>
      </c>
      <c r="M99" s="321">
        <v>40</v>
      </c>
    </row>
    <row r="100" spans="1:13" ht="15">
      <c r="A100" s="371"/>
      <c r="B100" s="253" t="s">
        <v>119</v>
      </c>
      <c r="C100" s="62">
        <v>1</v>
      </c>
      <c r="D100" s="62">
        <v>2</v>
      </c>
      <c r="E100" s="62">
        <v>2</v>
      </c>
      <c r="F100" s="62">
        <v>4</v>
      </c>
      <c r="G100" s="62">
        <v>8</v>
      </c>
      <c r="H100" s="62">
        <v>10</v>
      </c>
      <c r="I100" s="62">
        <v>3</v>
      </c>
      <c r="J100" s="62">
        <v>25</v>
      </c>
      <c r="K100" s="62">
        <v>55</v>
      </c>
      <c r="L100" s="62">
        <v>57</v>
      </c>
      <c r="M100" s="321">
        <v>167</v>
      </c>
    </row>
    <row r="101" spans="1:13" ht="15">
      <c r="A101" s="371"/>
      <c r="B101" s="315" t="s">
        <v>120</v>
      </c>
      <c r="C101" s="62"/>
      <c r="D101" s="62"/>
      <c r="E101" s="62"/>
      <c r="F101" s="62"/>
      <c r="G101" s="62"/>
      <c r="H101" s="62"/>
      <c r="I101" s="62"/>
      <c r="J101" s="62">
        <v>1</v>
      </c>
      <c r="K101" s="62"/>
      <c r="L101" s="62">
        <v>1</v>
      </c>
      <c r="M101" s="321">
        <v>2</v>
      </c>
    </row>
    <row r="102" spans="1:13" ht="15">
      <c r="A102" s="371"/>
      <c r="B102" s="253" t="s">
        <v>121</v>
      </c>
      <c r="C102" s="62">
        <v>0</v>
      </c>
      <c r="D102" s="62">
        <v>0</v>
      </c>
      <c r="E102" s="62">
        <v>1</v>
      </c>
      <c r="F102" s="62">
        <v>0</v>
      </c>
      <c r="G102" s="62">
        <v>0</v>
      </c>
      <c r="H102" s="62">
        <v>1</v>
      </c>
      <c r="I102" s="62">
        <v>0</v>
      </c>
      <c r="J102" s="62"/>
      <c r="K102" s="62"/>
      <c r="L102" s="62"/>
      <c r="M102" s="321">
        <v>2</v>
      </c>
    </row>
    <row r="103" spans="1:13" ht="15">
      <c r="A103" s="371"/>
      <c r="B103" s="253" t="s">
        <v>122</v>
      </c>
      <c r="C103" s="62">
        <v>0</v>
      </c>
      <c r="D103" s="62">
        <v>0</v>
      </c>
      <c r="E103" s="62">
        <v>0</v>
      </c>
      <c r="F103" s="62">
        <v>0</v>
      </c>
      <c r="G103" s="62">
        <v>1</v>
      </c>
      <c r="H103" s="62">
        <v>0</v>
      </c>
      <c r="I103" s="62">
        <v>0</v>
      </c>
      <c r="J103" s="62"/>
      <c r="K103" s="62"/>
      <c r="L103" s="62"/>
      <c r="M103" s="321">
        <v>1</v>
      </c>
    </row>
    <row r="104" spans="1:13" ht="15">
      <c r="A104" s="371"/>
      <c r="B104" s="253" t="s">
        <v>124</v>
      </c>
      <c r="C104" s="62">
        <v>790</v>
      </c>
      <c r="D104" s="62">
        <v>912</v>
      </c>
      <c r="E104" s="62">
        <v>1521</v>
      </c>
      <c r="F104" s="62">
        <v>1597</v>
      </c>
      <c r="G104" s="62">
        <v>1783</v>
      </c>
      <c r="H104" s="62">
        <v>2786</v>
      </c>
      <c r="I104" s="62">
        <v>544</v>
      </c>
      <c r="J104" s="62">
        <v>2129</v>
      </c>
      <c r="K104" s="62">
        <v>3040</v>
      </c>
      <c r="L104" s="62">
        <v>2723</v>
      </c>
      <c r="M104" s="321">
        <v>17825</v>
      </c>
    </row>
    <row r="105" spans="1:13" ht="15">
      <c r="A105" s="371"/>
      <c r="B105" s="253" t="s">
        <v>127</v>
      </c>
      <c r="C105" s="62">
        <v>1</v>
      </c>
      <c r="D105" s="62">
        <v>0</v>
      </c>
      <c r="E105" s="62">
        <v>2</v>
      </c>
      <c r="F105" s="62">
        <v>0</v>
      </c>
      <c r="G105" s="62">
        <v>0</v>
      </c>
      <c r="H105" s="62">
        <v>4</v>
      </c>
      <c r="I105" s="62">
        <v>3</v>
      </c>
      <c r="J105" s="62">
        <v>5</v>
      </c>
      <c r="K105" s="62">
        <v>2</v>
      </c>
      <c r="L105" s="62">
        <v>5</v>
      </c>
      <c r="M105" s="321">
        <v>22</v>
      </c>
    </row>
    <row r="106" spans="1:13" ht="15">
      <c r="A106" s="371"/>
      <c r="B106" t="s">
        <v>130</v>
      </c>
      <c r="C106" s="62"/>
      <c r="D106" s="62"/>
      <c r="E106" s="62"/>
      <c r="F106" s="62"/>
      <c r="G106" s="62"/>
      <c r="H106" s="62"/>
      <c r="I106" s="62"/>
      <c r="J106" s="62"/>
      <c r="K106" s="62">
        <v>1</v>
      </c>
      <c r="L106" s="62"/>
      <c r="M106" s="321">
        <v>1</v>
      </c>
    </row>
    <row r="107" spans="1:13" ht="15">
      <c r="A107" s="371"/>
      <c r="B107" s="315" t="s">
        <v>132</v>
      </c>
      <c r="C107" s="62"/>
      <c r="D107" s="62"/>
      <c r="E107" s="62"/>
      <c r="F107" s="62"/>
      <c r="G107" s="62"/>
      <c r="H107" s="62"/>
      <c r="I107" s="62"/>
      <c r="J107" s="62">
        <v>3</v>
      </c>
      <c r="K107" s="62"/>
      <c r="L107" s="62">
        <v>3</v>
      </c>
      <c r="M107" s="321">
        <v>6</v>
      </c>
    </row>
    <row r="108" spans="1:13" ht="15">
      <c r="A108" s="371"/>
      <c r="B108" s="253" t="s">
        <v>133</v>
      </c>
      <c r="C108" s="62">
        <v>1</v>
      </c>
      <c r="D108" s="62">
        <v>0</v>
      </c>
      <c r="E108" s="62">
        <v>0</v>
      </c>
      <c r="F108" s="62">
        <v>7</v>
      </c>
      <c r="G108" s="62">
        <v>20</v>
      </c>
      <c r="H108" s="62">
        <v>26</v>
      </c>
      <c r="I108" s="62">
        <v>5</v>
      </c>
      <c r="J108" s="62">
        <v>5</v>
      </c>
      <c r="K108" s="62">
        <v>9</v>
      </c>
      <c r="L108" s="62">
        <v>4</v>
      </c>
      <c r="M108" s="321">
        <v>77</v>
      </c>
    </row>
    <row r="109" spans="1:13" ht="15">
      <c r="A109" s="371"/>
      <c r="B109" s="253" t="s">
        <v>134</v>
      </c>
      <c r="C109" s="62">
        <v>0</v>
      </c>
      <c r="D109" s="62">
        <v>0</v>
      </c>
      <c r="E109" s="62">
        <v>0</v>
      </c>
      <c r="F109" s="62">
        <v>0</v>
      </c>
      <c r="G109" s="62">
        <v>2</v>
      </c>
      <c r="H109" s="62">
        <v>0</v>
      </c>
      <c r="I109" s="62">
        <v>2</v>
      </c>
      <c r="J109" s="62">
        <v>5</v>
      </c>
      <c r="K109" s="62">
        <v>25</v>
      </c>
      <c r="L109" s="62">
        <v>42</v>
      </c>
      <c r="M109" s="321">
        <v>76</v>
      </c>
    </row>
    <row r="110" spans="1:13" ht="15">
      <c r="A110" s="371"/>
      <c r="B110" s="253" t="s">
        <v>135</v>
      </c>
      <c r="C110" s="62">
        <v>3</v>
      </c>
      <c r="D110" s="62">
        <v>10</v>
      </c>
      <c r="E110" s="62">
        <v>18</v>
      </c>
      <c r="F110" s="62">
        <v>22</v>
      </c>
      <c r="G110" s="62">
        <v>15</v>
      </c>
      <c r="H110" s="62">
        <v>36</v>
      </c>
      <c r="I110" s="62">
        <v>7</v>
      </c>
      <c r="J110" s="62">
        <v>27</v>
      </c>
      <c r="K110" s="62">
        <v>51</v>
      </c>
      <c r="L110" s="62">
        <v>57</v>
      </c>
      <c r="M110" s="321">
        <v>246</v>
      </c>
    </row>
    <row r="111" spans="1:13" ht="15">
      <c r="A111" s="371"/>
      <c r="B111" s="253" t="s">
        <v>136</v>
      </c>
      <c r="C111" s="62">
        <v>0</v>
      </c>
      <c r="D111" s="62">
        <v>0</v>
      </c>
      <c r="E111" s="62">
        <v>1</v>
      </c>
      <c r="F111" s="62">
        <v>0</v>
      </c>
      <c r="G111" s="62">
        <v>0</v>
      </c>
      <c r="H111" s="62">
        <v>1</v>
      </c>
      <c r="I111" s="62">
        <v>0</v>
      </c>
      <c r="J111" s="62">
        <v>1</v>
      </c>
      <c r="K111" s="62">
        <v>2</v>
      </c>
      <c r="L111" s="62">
        <v>4</v>
      </c>
      <c r="M111" s="321">
        <v>9</v>
      </c>
    </row>
    <row r="112" spans="1:13" ht="15">
      <c r="A112" s="371"/>
      <c r="B112" s="315" t="s">
        <v>137</v>
      </c>
      <c r="C112" s="62"/>
      <c r="D112" s="62"/>
      <c r="E112" s="62"/>
      <c r="F112" s="62"/>
      <c r="G112" s="62"/>
      <c r="H112" s="62"/>
      <c r="I112" s="62"/>
      <c r="J112" s="62">
        <v>1</v>
      </c>
      <c r="K112" s="62"/>
      <c r="L112" s="62"/>
      <c r="M112" s="321">
        <v>1</v>
      </c>
    </row>
    <row r="113" spans="1:13" ht="15">
      <c r="A113" s="371"/>
      <c r="B113" s="253" t="s">
        <v>138</v>
      </c>
      <c r="C113" s="62">
        <v>0</v>
      </c>
      <c r="D113" s="62">
        <v>0</v>
      </c>
      <c r="E113" s="62">
        <v>0</v>
      </c>
      <c r="F113" s="62">
        <v>1</v>
      </c>
      <c r="G113" s="62">
        <v>0</v>
      </c>
      <c r="H113" s="62">
        <v>0</v>
      </c>
      <c r="I113" s="62">
        <v>0</v>
      </c>
      <c r="J113" s="62">
        <v>1</v>
      </c>
      <c r="K113" s="62"/>
      <c r="L113" s="62"/>
      <c r="M113" s="321">
        <v>2</v>
      </c>
    </row>
    <row r="114" spans="1:13" ht="15">
      <c r="A114" s="371"/>
      <c r="B114" s="253" t="s">
        <v>139</v>
      </c>
      <c r="C114" s="62">
        <v>2</v>
      </c>
      <c r="D114" s="62">
        <v>2</v>
      </c>
      <c r="E114" s="62">
        <v>4</v>
      </c>
      <c r="F114" s="62">
        <v>22</v>
      </c>
      <c r="G114" s="62">
        <v>6</v>
      </c>
      <c r="H114" s="62">
        <v>15</v>
      </c>
      <c r="I114" s="62">
        <v>2</v>
      </c>
      <c r="J114" s="62">
        <v>5</v>
      </c>
      <c r="K114" s="62">
        <v>23</v>
      </c>
      <c r="L114" s="62">
        <v>24</v>
      </c>
      <c r="M114" s="321">
        <v>105</v>
      </c>
    </row>
    <row r="115" spans="1:13" ht="15">
      <c r="A115" s="371"/>
      <c r="B115" s="253" t="s">
        <v>143</v>
      </c>
      <c r="C115" s="62">
        <v>4</v>
      </c>
      <c r="D115" s="62">
        <v>6</v>
      </c>
      <c r="E115" s="62">
        <v>10</v>
      </c>
      <c r="F115" s="62">
        <v>21</v>
      </c>
      <c r="G115" s="62">
        <v>17</v>
      </c>
      <c r="H115" s="62">
        <v>31</v>
      </c>
      <c r="I115" s="62">
        <v>3</v>
      </c>
      <c r="J115" s="62">
        <v>24</v>
      </c>
      <c r="K115" s="62">
        <v>34</v>
      </c>
      <c r="L115" s="62">
        <v>36</v>
      </c>
      <c r="M115" s="321">
        <v>186</v>
      </c>
    </row>
    <row r="116" spans="1:13" ht="15">
      <c r="A116" s="371"/>
      <c r="B116" s="253" t="s">
        <v>144</v>
      </c>
      <c r="C116" s="62">
        <v>0</v>
      </c>
      <c r="D116" s="62">
        <v>0</v>
      </c>
      <c r="E116" s="62">
        <v>2</v>
      </c>
      <c r="F116" s="62">
        <v>0</v>
      </c>
      <c r="G116" s="62">
        <v>0</v>
      </c>
      <c r="H116" s="62">
        <v>4</v>
      </c>
      <c r="I116" s="62">
        <v>1</v>
      </c>
      <c r="J116" s="62">
        <v>2</v>
      </c>
      <c r="K116" s="62">
        <v>6</v>
      </c>
      <c r="L116" s="62">
        <v>7</v>
      </c>
      <c r="M116" s="321">
        <v>22</v>
      </c>
    </row>
    <row r="117" spans="1:13" ht="15">
      <c r="A117" s="371"/>
      <c r="B117" s="253" t="s">
        <v>146</v>
      </c>
      <c r="C117" s="62">
        <v>1</v>
      </c>
      <c r="D117" s="62">
        <v>1</v>
      </c>
      <c r="E117" s="62">
        <v>1</v>
      </c>
      <c r="F117" s="62">
        <v>0</v>
      </c>
      <c r="G117" s="62">
        <v>1</v>
      </c>
      <c r="H117" s="62">
        <v>0</v>
      </c>
      <c r="I117" s="62">
        <v>2</v>
      </c>
      <c r="J117" s="62">
        <v>2</v>
      </c>
      <c r="K117" s="62">
        <v>3</v>
      </c>
      <c r="L117" s="62">
        <v>11</v>
      </c>
      <c r="M117" s="321">
        <v>22</v>
      </c>
    </row>
    <row r="118" spans="1:13" ht="15">
      <c r="A118" s="371"/>
      <c r="B118" s="253" t="s">
        <v>151</v>
      </c>
      <c r="C118" s="62">
        <v>0</v>
      </c>
      <c r="D118" s="62">
        <v>0</v>
      </c>
      <c r="E118" s="62">
        <v>0</v>
      </c>
      <c r="F118" s="62">
        <v>1</v>
      </c>
      <c r="G118" s="62">
        <v>0</v>
      </c>
      <c r="H118" s="62">
        <v>0</v>
      </c>
      <c r="I118" s="62">
        <v>0</v>
      </c>
      <c r="J118" s="62"/>
      <c r="K118" s="62">
        <v>1</v>
      </c>
      <c r="L118" s="62">
        <v>1</v>
      </c>
      <c r="M118" s="321">
        <v>3</v>
      </c>
    </row>
    <row r="119" spans="1:13" ht="15">
      <c r="A119" s="371"/>
      <c r="B119" s="253" t="s">
        <v>152</v>
      </c>
      <c r="C119" s="62">
        <v>0</v>
      </c>
      <c r="D119" s="62">
        <v>0</v>
      </c>
      <c r="E119" s="62">
        <v>1</v>
      </c>
      <c r="F119" s="62">
        <v>0</v>
      </c>
      <c r="G119" s="62">
        <v>1</v>
      </c>
      <c r="H119" s="62">
        <v>0</v>
      </c>
      <c r="I119" s="62">
        <v>0</v>
      </c>
      <c r="J119" s="62"/>
      <c r="K119" s="62"/>
      <c r="L119" s="62">
        <v>1</v>
      </c>
      <c r="M119" s="321">
        <v>3</v>
      </c>
    </row>
    <row r="120" spans="1:14" ht="15">
      <c r="A120" s="371"/>
      <c r="B120" s="253" t="s">
        <v>153</v>
      </c>
      <c r="C120" s="62">
        <v>0</v>
      </c>
      <c r="D120" s="62">
        <v>0</v>
      </c>
      <c r="E120" s="62">
        <v>0</v>
      </c>
      <c r="F120" s="62">
        <v>0</v>
      </c>
      <c r="G120" s="62">
        <v>0</v>
      </c>
      <c r="H120" s="62">
        <v>1</v>
      </c>
      <c r="I120" s="62">
        <v>0</v>
      </c>
      <c r="J120" s="62">
        <v>1</v>
      </c>
      <c r="K120" s="62"/>
      <c r="L120" s="62"/>
      <c r="M120" s="321">
        <v>2</v>
      </c>
      <c r="N120" s="1"/>
    </row>
    <row r="121" spans="1:14" ht="15">
      <c r="A121" s="371"/>
      <c r="B121" s="253" t="s">
        <v>154</v>
      </c>
      <c r="C121" s="62">
        <v>0</v>
      </c>
      <c r="D121" s="62">
        <v>0</v>
      </c>
      <c r="E121" s="62">
        <v>0</v>
      </c>
      <c r="F121" s="62">
        <v>8</v>
      </c>
      <c r="G121" s="62">
        <v>22</v>
      </c>
      <c r="H121" s="62">
        <v>56</v>
      </c>
      <c r="I121" s="62">
        <v>10</v>
      </c>
      <c r="J121" s="62">
        <v>16</v>
      </c>
      <c r="K121" s="62">
        <v>36</v>
      </c>
      <c r="L121" s="62">
        <v>44</v>
      </c>
      <c r="M121" s="321">
        <v>192</v>
      </c>
      <c r="N121" s="1"/>
    </row>
    <row r="122" spans="1:13" ht="15">
      <c r="A122" s="371"/>
      <c r="B122" s="253" t="s">
        <v>155</v>
      </c>
      <c r="C122" s="62">
        <v>0</v>
      </c>
      <c r="D122" s="62">
        <v>0</v>
      </c>
      <c r="E122" s="62">
        <v>0</v>
      </c>
      <c r="F122" s="62">
        <v>0</v>
      </c>
      <c r="G122" s="62">
        <v>0</v>
      </c>
      <c r="H122" s="62">
        <v>0</v>
      </c>
      <c r="I122" s="62">
        <v>0</v>
      </c>
      <c r="J122" s="62"/>
      <c r="K122" s="62"/>
      <c r="L122" s="62">
        <v>1</v>
      </c>
      <c r="M122" s="321">
        <v>1</v>
      </c>
    </row>
    <row r="123" spans="1:13" ht="15">
      <c r="A123" s="371"/>
      <c r="B123" s="253" t="s">
        <v>156</v>
      </c>
      <c r="C123" s="62">
        <v>0</v>
      </c>
      <c r="D123" s="62">
        <v>0</v>
      </c>
      <c r="E123" s="62">
        <v>0</v>
      </c>
      <c r="F123" s="62">
        <v>1</v>
      </c>
      <c r="G123" s="62">
        <v>0</v>
      </c>
      <c r="H123" s="62">
        <v>0</v>
      </c>
      <c r="I123" s="62">
        <v>0</v>
      </c>
      <c r="J123" s="62">
        <v>1</v>
      </c>
      <c r="K123" s="62"/>
      <c r="L123" s="62">
        <v>2</v>
      </c>
      <c r="M123" s="321">
        <v>4</v>
      </c>
    </row>
    <row r="124" spans="1:13" ht="15">
      <c r="A124" s="371"/>
      <c r="B124" s="253" t="s">
        <v>157</v>
      </c>
      <c r="C124" s="62">
        <v>0</v>
      </c>
      <c r="D124" s="62">
        <v>1</v>
      </c>
      <c r="E124" s="62">
        <v>3</v>
      </c>
      <c r="F124" s="62">
        <v>3</v>
      </c>
      <c r="G124" s="62">
        <v>1</v>
      </c>
      <c r="H124" s="62">
        <v>5</v>
      </c>
      <c r="I124" s="62">
        <v>1</v>
      </c>
      <c r="J124" s="62">
        <v>3</v>
      </c>
      <c r="K124" s="62">
        <v>12</v>
      </c>
      <c r="L124" s="62">
        <v>18</v>
      </c>
      <c r="M124" s="321">
        <v>47</v>
      </c>
    </row>
    <row r="125" spans="1:13" ht="15">
      <c r="A125" s="371"/>
      <c r="B125" s="253" t="s">
        <v>158</v>
      </c>
      <c r="C125" s="62">
        <v>0</v>
      </c>
      <c r="D125" s="62">
        <v>1</v>
      </c>
      <c r="E125" s="62">
        <v>1</v>
      </c>
      <c r="F125" s="62">
        <v>0</v>
      </c>
      <c r="G125" s="62">
        <v>1</v>
      </c>
      <c r="H125" s="62">
        <v>3</v>
      </c>
      <c r="I125" s="62">
        <v>0</v>
      </c>
      <c r="J125" s="62">
        <v>2</v>
      </c>
      <c r="K125" s="62">
        <v>2</v>
      </c>
      <c r="L125" s="62">
        <v>3</v>
      </c>
      <c r="M125" s="321">
        <v>13</v>
      </c>
    </row>
    <row r="126" spans="1:13" ht="15">
      <c r="A126" s="371"/>
      <c r="B126" s="253" t="s">
        <v>159</v>
      </c>
      <c r="C126" s="62">
        <v>6</v>
      </c>
      <c r="D126" s="62">
        <v>3</v>
      </c>
      <c r="E126" s="62">
        <v>12</v>
      </c>
      <c r="F126" s="62">
        <v>17</v>
      </c>
      <c r="G126" s="62">
        <v>24</v>
      </c>
      <c r="H126" s="62">
        <v>59</v>
      </c>
      <c r="I126" s="62">
        <v>10</v>
      </c>
      <c r="J126" s="62">
        <v>56</v>
      </c>
      <c r="K126" s="62">
        <v>50</v>
      </c>
      <c r="L126" s="62">
        <v>61</v>
      </c>
      <c r="M126" s="321">
        <v>298</v>
      </c>
    </row>
    <row r="127" spans="1:14" ht="15">
      <c r="A127" s="371"/>
      <c r="B127" s="315" t="s">
        <v>242</v>
      </c>
      <c r="C127" s="62"/>
      <c r="D127" s="62"/>
      <c r="E127" s="62"/>
      <c r="F127" s="62"/>
      <c r="G127" s="62"/>
      <c r="H127" s="62"/>
      <c r="I127" s="62"/>
      <c r="J127" s="62">
        <v>1</v>
      </c>
      <c r="K127" s="62"/>
      <c r="L127" s="62"/>
      <c r="M127" s="321">
        <v>1</v>
      </c>
      <c r="N127" s="1"/>
    </row>
    <row r="128" spans="1:13" ht="15">
      <c r="A128" s="371"/>
      <c r="B128" s="253" t="s">
        <v>160</v>
      </c>
      <c r="C128" s="62">
        <v>22</v>
      </c>
      <c r="D128" s="62">
        <v>21</v>
      </c>
      <c r="E128" s="62">
        <v>34</v>
      </c>
      <c r="F128" s="62">
        <v>55</v>
      </c>
      <c r="G128" s="62">
        <v>51</v>
      </c>
      <c r="H128" s="62">
        <v>55</v>
      </c>
      <c r="I128" s="62">
        <v>9</v>
      </c>
      <c r="J128" s="62">
        <v>62</v>
      </c>
      <c r="K128" s="62">
        <v>57</v>
      </c>
      <c r="L128" s="62">
        <v>66</v>
      </c>
      <c r="M128" s="321">
        <v>432</v>
      </c>
    </row>
    <row r="129" spans="1:13" ht="15">
      <c r="A129" s="371"/>
      <c r="B129" s="253" t="s">
        <v>163</v>
      </c>
      <c r="C129" s="62">
        <v>7</v>
      </c>
      <c r="D129" s="62">
        <v>2</v>
      </c>
      <c r="E129" s="62">
        <v>5</v>
      </c>
      <c r="F129" s="62">
        <v>13</v>
      </c>
      <c r="G129" s="62">
        <v>15</v>
      </c>
      <c r="H129" s="62">
        <v>10</v>
      </c>
      <c r="I129" s="62">
        <v>7</v>
      </c>
      <c r="J129" s="62">
        <v>10</v>
      </c>
      <c r="K129" s="62">
        <v>23</v>
      </c>
      <c r="L129" s="62">
        <v>34</v>
      </c>
      <c r="M129" s="321">
        <v>126</v>
      </c>
    </row>
    <row r="130" spans="1:13" ht="15.75" thickBot="1">
      <c r="A130" s="371"/>
      <c r="B130" s="317" t="s">
        <v>164</v>
      </c>
      <c r="C130" s="65">
        <v>29</v>
      </c>
      <c r="D130" s="65">
        <v>32</v>
      </c>
      <c r="E130" s="65">
        <v>77</v>
      </c>
      <c r="F130" s="65">
        <v>83</v>
      </c>
      <c r="G130" s="65">
        <v>67</v>
      </c>
      <c r="H130" s="65">
        <v>175</v>
      </c>
      <c r="I130" s="65">
        <v>51</v>
      </c>
      <c r="J130" s="65">
        <v>206</v>
      </c>
      <c r="K130" s="65">
        <v>463</v>
      </c>
      <c r="L130" s="65">
        <v>450</v>
      </c>
      <c r="M130" s="322">
        <v>1633</v>
      </c>
    </row>
    <row r="131" spans="1:13" ht="16.5" thickBot="1">
      <c r="A131" s="372"/>
      <c r="B131" s="254" t="s">
        <v>287</v>
      </c>
      <c r="C131" s="105">
        <v>1263</v>
      </c>
      <c r="D131" s="125">
        <v>1470</v>
      </c>
      <c r="E131" s="105">
        <v>2735</v>
      </c>
      <c r="F131" s="125">
        <v>3423</v>
      </c>
      <c r="G131" s="105">
        <v>4591</v>
      </c>
      <c r="H131" s="125">
        <v>7442</v>
      </c>
      <c r="I131" s="105">
        <v>2105</v>
      </c>
      <c r="J131" s="125">
        <v>7048</v>
      </c>
      <c r="K131" s="105">
        <v>10634</v>
      </c>
      <c r="L131" s="125">
        <v>12091</v>
      </c>
      <c r="M131" s="105">
        <v>52802</v>
      </c>
    </row>
    <row r="132" spans="2:13" ht="15.75" thickBot="1">
      <c r="B132" s="143" t="s">
        <v>165</v>
      </c>
      <c r="C132" s="127">
        <v>0</v>
      </c>
      <c r="D132" s="146">
        <v>0</v>
      </c>
      <c r="E132" s="146">
        <v>0</v>
      </c>
      <c r="F132" s="127">
        <v>0</v>
      </c>
      <c r="G132" s="146">
        <v>0</v>
      </c>
      <c r="H132" s="127">
        <v>0</v>
      </c>
      <c r="I132" s="146">
        <v>1</v>
      </c>
      <c r="J132" s="109">
        <v>0</v>
      </c>
      <c r="K132" s="109">
        <v>33</v>
      </c>
      <c r="L132" s="109">
        <v>5</v>
      </c>
      <c r="M132" s="324">
        <v>39</v>
      </c>
    </row>
    <row r="133" spans="2:13" ht="16.5" thickBot="1">
      <c r="B133" s="191" t="s">
        <v>6</v>
      </c>
      <c r="C133" s="75">
        <v>12514</v>
      </c>
      <c r="D133" s="82">
        <v>12940</v>
      </c>
      <c r="E133" s="75">
        <v>14311</v>
      </c>
      <c r="F133" s="84">
        <v>16309</v>
      </c>
      <c r="G133" s="75">
        <v>17929</v>
      </c>
      <c r="H133" s="82">
        <v>20388</v>
      </c>
      <c r="I133" s="75">
        <v>16916</v>
      </c>
      <c r="J133" s="82">
        <v>17601</v>
      </c>
      <c r="K133" s="75">
        <v>23961</v>
      </c>
      <c r="L133" s="82">
        <v>24475</v>
      </c>
      <c r="M133" s="75">
        <v>177344</v>
      </c>
    </row>
    <row r="134" spans="2:12" ht="15">
      <c r="B134" s="148"/>
      <c r="C134" s="250"/>
      <c r="D134" s="250"/>
      <c r="E134" s="250"/>
      <c r="F134" s="250"/>
      <c r="G134" s="250"/>
      <c r="H134" s="250"/>
      <c r="I134" s="250"/>
      <c r="J134" s="250"/>
      <c r="K134" s="250"/>
      <c r="L134" s="250"/>
    </row>
    <row r="135" spans="1:13" ht="30" customHeight="1">
      <c r="A135" s="343" t="s">
        <v>278</v>
      </c>
      <c r="B135" s="343"/>
      <c r="C135" s="343"/>
      <c r="D135" s="343"/>
      <c r="E135" s="343"/>
      <c r="F135" s="343"/>
      <c r="G135" s="343"/>
      <c r="H135" s="343"/>
      <c r="I135" s="343"/>
      <c r="J135" s="343"/>
      <c r="K135" s="343"/>
      <c r="L135" s="343"/>
      <c r="M135" s="343"/>
    </row>
    <row r="138" ht="15">
      <c r="D138" s="192"/>
    </row>
    <row r="140" spans="13:14" ht="15">
      <c r="M140"/>
      <c r="N140"/>
    </row>
    <row r="141" spans="13:14" ht="15">
      <c r="M141"/>
      <c r="N141"/>
    </row>
    <row r="147" spans="13:14" ht="15">
      <c r="M147"/>
      <c r="N147"/>
    </row>
  </sheetData>
  <sheetProtection/>
  <mergeCells count="6">
    <mergeCell ref="A5:A9"/>
    <mergeCell ref="A10:A39"/>
    <mergeCell ref="A2:M2"/>
    <mergeCell ref="A84:A131"/>
    <mergeCell ref="A40:A83"/>
    <mergeCell ref="A135:M135"/>
  </mergeCells>
  <printOptions horizontalCentered="1"/>
  <pageMargins left="0.25" right="0.25" top="0.75" bottom="0.75" header="0.3" footer="0.3"/>
  <pageSetup fitToHeight="0" fitToWidth="1" horizontalDpi="600" verticalDpi="600" orientation="portrait" paperSize="9" scale="58" r:id="rId1"/>
  <headerFooter>
    <oddFooter>&amp;L&amp;8&amp;K00-033The NMC register as on 31 March 2022&amp;C&amp;8&amp;K00-035Page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M123"/>
  <sheetViews>
    <sheetView showZeros="0" zoomScaleSheetLayoutView="100" zoomScalePageLayoutView="0" workbookViewId="0" topLeftCell="A1">
      <selection activeCell="A1" sqref="A1"/>
    </sheetView>
  </sheetViews>
  <sheetFormatPr defaultColWidth="8.88671875" defaultRowHeight="15"/>
  <cols>
    <col min="1" max="1" width="3.21484375" style="1" bestFit="1" customWidth="1"/>
    <col min="2" max="2" width="30.88671875" style="1" customWidth="1"/>
    <col min="3" max="9" width="9.88671875" style="1" customWidth="1"/>
    <col min="10" max="12" width="9.88671875" style="1" bestFit="1" customWidth="1"/>
    <col min="13" max="16384" width="8.88671875" style="1" customWidth="1"/>
  </cols>
  <sheetData>
    <row r="1" ht="15.75" thickBot="1"/>
    <row r="2" spans="1:13" ht="16.5" thickBot="1">
      <c r="A2" s="361" t="s">
        <v>241</v>
      </c>
      <c r="B2" s="362"/>
      <c r="C2" s="362"/>
      <c r="D2" s="362"/>
      <c r="E2" s="362"/>
      <c r="F2" s="362"/>
      <c r="G2" s="362"/>
      <c r="H2" s="362"/>
      <c r="I2" s="362"/>
      <c r="J2" s="362"/>
      <c r="K2" s="362"/>
      <c r="L2" s="362"/>
      <c r="M2" s="363"/>
    </row>
    <row r="3" spans="2:6" s="130" customFormat="1" ht="16.5" thickBot="1">
      <c r="B3" s="13"/>
      <c r="C3" s="13"/>
      <c r="D3" s="13"/>
      <c r="E3" s="13"/>
      <c r="F3" s="13"/>
    </row>
    <row r="4" spans="2:13" ht="48" thickBot="1">
      <c r="B4" s="144" t="s">
        <v>21</v>
      </c>
      <c r="C4" s="179" t="s">
        <v>243</v>
      </c>
      <c r="D4" s="180" t="s">
        <v>310</v>
      </c>
      <c r="E4" s="179" t="s">
        <v>244</v>
      </c>
      <c r="F4" s="180" t="s">
        <v>311</v>
      </c>
      <c r="G4" s="179" t="s">
        <v>245</v>
      </c>
      <c r="H4" s="180" t="s">
        <v>312</v>
      </c>
      <c r="I4" s="179" t="s">
        <v>246</v>
      </c>
      <c r="J4" s="180" t="s">
        <v>313</v>
      </c>
      <c r="K4" s="179" t="s">
        <v>283</v>
      </c>
      <c r="L4" s="180" t="s">
        <v>314</v>
      </c>
      <c r="M4" s="89" t="s">
        <v>318</v>
      </c>
    </row>
    <row r="5" spans="1:13" ht="15" customHeight="1">
      <c r="A5" s="367" t="s">
        <v>205</v>
      </c>
      <c r="B5" s="158" t="s">
        <v>166</v>
      </c>
      <c r="C5" s="60">
        <v>10098</v>
      </c>
      <c r="D5" s="60">
        <v>10317</v>
      </c>
      <c r="E5" s="60">
        <v>8862</v>
      </c>
      <c r="F5" s="60">
        <v>10254</v>
      </c>
      <c r="G5" s="60">
        <v>8118</v>
      </c>
      <c r="H5" s="60">
        <v>8868</v>
      </c>
      <c r="I5" s="60">
        <v>7463</v>
      </c>
      <c r="J5" s="60">
        <v>8731</v>
      </c>
      <c r="K5" s="60">
        <v>8915</v>
      </c>
      <c r="L5" s="60">
        <v>9230</v>
      </c>
      <c r="M5" s="320">
        <v>90856</v>
      </c>
    </row>
    <row r="6" spans="1:13" ht="15">
      <c r="A6" s="368"/>
      <c r="B6" s="159" t="s">
        <v>167</v>
      </c>
      <c r="C6" s="62">
        <v>425</v>
      </c>
      <c r="D6" s="62">
        <v>455</v>
      </c>
      <c r="E6" s="62">
        <v>362</v>
      </c>
      <c r="F6" s="62">
        <v>451</v>
      </c>
      <c r="G6" s="62">
        <v>346</v>
      </c>
      <c r="H6" s="62">
        <v>385</v>
      </c>
      <c r="I6" s="62">
        <v>311</v>
      </c>
      <c r="J6" s="62">
        <v>423</v>
      </c>
      <c r="K6" s="62">
        <v>403</v>
      </c>
      <c r="L6" s="62">
        <v>454</v>
      </c>
      <c r="M6" s="321">
        <v>4015</v>
      </c>
    </row>
    <row r="7" spans="1:13" ht="15">
      <c r="A7" s="368"/>
      <c r="B7" s="159" t="s">
        <v>168</v>
      </c>
      <c r="C7" s="62">
        <v>1404</v>
      </c>
      <c r="D7" s="62">
        <v>1681</v>
      </c>
      <c r="E7" s="62">
        <v>1290</v>
      </c>
      <c r="F7" s="62">
        <v>1749</v>
      </c>
      <c r="G7" s="62">
        <v>1151</v>
      </c>
      <c r="H7" s="62">
        <v>1439</v>
      </c>
      <c r="I7" s="62">
        <v>1106</v>
      </c>
      <c r="J7" s="62">
        <v>1333</v>
      </c>
      <c r="K7" s="62">
        <v>1289</v>
      </c>
      <c r="L7" s="62">
        <v>1546</v>
      </c>
      <c r="M7" s="321">
        <v>13988</v>
      </c>
    </row>
    <row r="8" spans="1:13" ht="15.75" thickBot="1">
      <c r="A8" s="368"/>
      <c r="B8" s="160" t="s">
        <v>169</v>
      </c>
      <c r="C8" s="65">
        <v>533</v>
      </c>
      <c r="D8" s="65">
        <v>543</v>
      </c>
      <c r="E8" s="65">
        <v>541</v>
      </c>
      <c r="F8" s="65">
        <v>569</v>
      </c>
      <c r="G8" s="65">
        <v>475</v>
      </c>
      <c r="H8" s="65">
        <v>527</v>
      </c>
      <c r="I8" s="65">
        <v>463</v>
      </c>
      <c r="J8" s="65">
        <v>513</v>
      </c>
      <c r="K8" s="65">
        <v>521</v>
      </c>
      <c r="L8" s="65">
        <v>564</v>
      </c>
      <c r="M8" s="322">
        <v>5249</v>
      </c>
    </row>
    <row r="9" spans="1:13" ht="16.5" thickBot="1">
      <c r="A9" s="369"/>
      <c r="B9" s="249" t="s">
        <v>287</v>
      </c>
      <c r="C9" s="105">
        <v>12460</v>
      </c>
      <c r="D9" s="125">
        <v>12996</v>
      </c>
      <c r="E9" s="105">
        <v>11055</v>
      </c>
      <c r="F9" s="125">
        <v>13023</v>
      </c>
      <c r="G9" s="105">
        <v>10090</v>
      </c>
      <c r="H9" s="125">
        <v>11219</v>
      </c>
      <c r="I9" s="105">
        <v>9343</v>
      </c>
      <c r="J9" s="125">
        <v>11000</v>
      </c>
      <c r="K9" s="105">
        <v>11128</v>
      </c>
      <c r="L9" s="125">
        <v>11794</v>
      </c>
      <c r="M9" s="105">
        <v>114108</v>
      </c>
    </row>
    <row r="10" spans="1:13" ht="15" customHeight="1">
      <c r="A10" s="367" t="s">
        <v>325</v>
      </c>
      <c r="B10" s="175" t="s">
        <v>30</v>
      </c>
      <c r="C10" s="60">
        <v>5</v>
      </c>
      <c r="D10" s="60">
        <v>1</v>
      </c>
      <c r="E10" s="60">
        <v>1</v>
      </c>
      <c r="F10" s="60">
        <v>1</v>
      </c>
      <c r="G10" s="60">
        <v>2</v>
      </c>
      <c r="H10" s="60">
        <v>1</v>
      </c>
      <c r="I10" s="60">
        <v>4</v>
      </c>
      <c r="J10" s="60">
        <v>2</v>
      </c>
      <c r="K10" s="60">
        <v>1</v>
      </c>
      <c r="L10" s="60">
        <v>2</v>
      </c>
      <c r="M10" s="320">
        <v>20</v>
      </c>
    </row>
    <row r="11" spans="1:13" ht="15">
      <c r="A11" s="368"/>
      <c r="B11" s="168" t="s">
        <v>36</v>
      </c>
      <c r="C11" s="62">
        <v>4</v>
      </c>
      <c r="D11" s="62">
        <v>4</v>
      </c>
      <c r="E11" s="62">
        <v>4</v>
      </c>
      <c r="F11" s="62">
        <v>5</v>
      </c>
      <c r="G11" s="62">
        <v>6</v>
      </c>
      <c r="H11" s="62">
        <v>2</v>
      </c>
      <c r="I11" s="62">
        <v>0</v>
      </c>
      <c r="J11" s="62">
        <v>2</v>
      </c>
      <c r="K11" s="62">
        <v>4</v>
      </c>
      <c r="L11" s="62">
        <v>6</v>
      </c>
      <c r="M11" s="321">
        <v>37</v>
      </c>
    </row>
    <row r="12" spans="1:13" ht="15">
      <c r="A12" s="368"/>
      <c r="B12" s="168" t="s">
        <v>43</v>
      </c>
      <c r="C12" s="62">
        <v>28</v>
      </c>
      <c r="D12" s="62">
        <v>25</v>
      </c>
      <c r="E12" s="62">
        <v>29</v>
      </c>
      <c r="F12" s="62">
        <v>12</v>
      </c>
      <c r="G12" s="62">
        <v>9</v>
      </c>
      <c r="H12" s="62">
        <v>14</v>
      </c>
      <c r="I12" s="62">
        <v>10</v>
      </c>
      <c r="J12" s="62">
        <v>9</v>
      </c>
      <c r="K12" s="62">
        <v>16</v>
      </c>
      <c r="L12" s="62">
        <v>13</v>
      </c>
      <c r="M12" s="321">
        <v>165</v>
      </c>
    </row>
    <row r="13" spans="1:13" ht="15">
      <c r="A13" s="368"/>
      <c r="B13" s="168" t="s">
        <v>55</v>
      </c>
      <c r="C13" s="62">
        <v>8</v>
      </c>
      <c r="D13" s="62">
        <v>6</v>
      </c>
      <c r="E13" s="62">
        <v>4</v>
      </c>
      <c r="F13" s="62">
        <v>2</v>
      </c>
      <c r="G13" s="62">
        <v>1</v>
      </c>
      <c r="H13" s="62">
        <v>4</v>
      </c>
      <c r="I13" s="62">
        <v>3</v>
      </c>
      <c r="J13" s="62">
        <v>2</v>
      </c>
      <c r="K13" s="62">
        <v>8</v>
      </c>
      <c r="L13" s="62">
        <v>2</v>
      </c>
      <c r="M13" s="321">
        <v>40</v>
      </c>
    </row>
    <row r="14" spans="1:13" ht="15">
      <c r="A14" s="368"/>
      <c r="B14" s="168" t="s">
        <v>57</v>
      </c>
      <c r="C14" s="62">
        <v>10</v>
      </c>
      <c r="D14" s="62">
        <v>15</v>
      </c>
      <c r="E14" s="62">
        <v>13</v>
      </c>
      <c r="F14" s="62">
        <v>12</v>
      </c>
      <c r="G14" s="62">
        <v>6</v>
      </c>
      <c r="H14" s="62">
        <v>5</v>
      </c>
      <c r="I14" s="62">
        <v>4</v>
      </c>
      <c r="J14" s="62">
        <v>5</v>
      </c>
      <c r="K14" s="62">
        <v>2</v>
      </c>
      <c r="L14" s="62">
        <v>1</v>
      </c>
      <c r="M14" s="321">
        <v>73</v>
      </c>
    </row>
    <row r="15" spans="1:13" ht="15">
      <c r="A15" s="368"/>
      <c r="B15" s="168" t="s">
        <v>58</v>
      </c>
      <c r="C15" s="62">
        <v>5</v>
      </c>
      <c r="D15" s="62">
        <v>5</v>
      </c>
      <c r="E15" s="62">
        <v>10</v>
      </c>
      <c r="F15" s="62">
        <v>9</v>
      </c>
      <c r="G15" s="62">
        <v>5</v>
      </c>
      <c r="H15" s="62">
        <v>11</v>
      </c>
      <c r="I15" s="62">
        <v>7</v>
      </c>
      <c r="J15" s="62">
        <v>4</v>
      </c>
      <c r="K15" s="62">
        <v>10</v>
      </c>
      <c r="L15" s="62">
        <v>5</v>
      </c>
      <c r="M15" s="321">
        <v>71</v>
      </c>
    </row>
    <row r="16" spans="1:13" ht="15">
      <c r="A16" s="368"/>
      <c r="B16" s="168" t="s">
        <v>60</v>
      </c>
      <c r="C16" s="131">
        <v>8</v>
      </c>
      <c r="D16" s="131">
        <v>6</v>
      </c>
      <c r="E16" s="131">
        <v>11</v>
      </c>
      <c r="F16" s="131">
        <v>6</v>
      </c>
      <c r="G16" s="131">
        <v>5</v>
      </c>
      <c r="H16" s="131">
        <v>7</v>
      </c>
      <c r="I16" s="131">
        <v>2</v>
      </c>
      <c r="J16" s="131">
        <v>0</v>
      </c>
      <c r="K16" s="131">
        <v>4</v>
      </c>
      <c r="L16" s="131">
        <v>2</v>
      </c>
      <c r="M16" s="321">
        <v>51</v>
      </c>
    </row>
    <row r="17" spans="1:13" ht="15">
      <c r="A17" s="368"/>
      <c r="B17" s="168" t="s">
        <v>64</v>
      </c>
      <c r="C17" s="131">
        <v>2</v>
      </c>
      <c r="D17" s="131">
        <v>2</v>
      </c>
      <c r="E17" s="131">
        <v>2</v>
      </c>
      <c r="F17" s="131">
        <v>3</v>
      </c>
      <c r="G17" s="131">
        <v>3</v>
      </c>
      <c r="H17" s="131">
        <v>1</v>
      </c>
      <c r="I17" s="131">
        <v>1</v>
      </c>
      <c r="J17" s="131">
        <v>1</v>
      </c>
      <c r="K17" s="131">
        <v>3</v>
      </c>
      <c r="L17" s="131">
        <v>4</v>
      </c>
      <c r="M17" s="321">
        <v>22</v>
      </c>
    </row>
    <row r="18" spans="1:13" ht="15">
      <c r="A18" s="368"/>
      <c r="B18" s="39" t="s">
        <v>67</v>
      </c>
      <c r="C18" s="131">
        <v>8</v>
      </c>
      <c r="D18" s="131">
        <v>15</v>
      </c>
      <c r="E18" s="131">
        <v>21</v>
      </c>
      <c r="F18" s="131">
        <v>14</v>
      </c>
      <c r="G18" s="131">
        <v>9</v>
      </c>
      <c r="H18" s="131">
        <v>15</v>
      </c>
      <c r="I18" s="131">
        <v>13</v>
      </c>
      <c r="J18" s="131">
        <v>9</v>
      </c>
      <c r="K18" s="131">
        <v>11</v>
      </c>
      <c r="L18" s="131">
        <v>12</v>
      </c>
      <c r="M18" s="321">
        <v>127</v>
      </c>
    </row>
    <row r="19" spans="1:13" ht="15">
      <c r="A19" s="368"/>
      <c r="B19" s="168" t="s">
        <v>68</v>
      </c>
      <c r="C19" s="131">
        <v>22</v>
      </c>
      <c r="D19" s="131">
        <v>18</v>
      </c>
      <c r="E19" s="131">
        <v>20</v>
      </c>
      <c r="F19" s="131">
        <v>11</v>
      </c>
      <c r="G19" s="131">
        <v>23</v>
      </c>
      <c r="H19" s="131">
        <v>16</v>
      </c>
      <c r="I19" s="131">
        <v>7</v>
      </c>
      <c r="J19" s="131">
        <v>8</v>
      </c>
      <c r="K19" s="131">
        <v>14</v>
      </c>
      <c r="L19" s="131">
        <v>8</v>
      </c>
      <c r="M19" s="321">
        <v>147</v>
      </c>
    </row>
    <row r="20" spans="1:13" ht="15">
      <c r="A20" s="368"/>
      <c r="B20" s="168" t="s">
        <v>72</v>
      </c>
      <c r="C20" s="131">
        <v>38</v>
      </c>
      <c r="D20" s="131">
        <v>33</v>
      </c>
      <c r="E20" s="131">
        <v>23</v>
      </c>
      <c r="F20" s="131">
        <v>24</v>
      </c>
      <c r="G20" s="131">
        <v>14</v>
      </c>
      <c r="H20" s="131">
        <v>16</v>
      </c>
      <c r="I20" s="131">
        <v>13</v>
      </c>
      <c r="J20" s="131">
        <v>11</v>
      </c>
      <c r="K20" s="131">
        <v>16</v>
      </c>
      <c r="L20" s="131">
        <v>12</v>
      </c>
      <c r="M20" s="321">
        <v>200</v>
      </c>
    </row>
    <row r="21" spans="1:13" ht="15">
      <c r="A21" s="368"/>
      <c r="B21" s="168" t="s">
        <v>75</v>
      </c>
      <c r="C21" s="131">
        <v>43</v>
      </c>
      <c r="D21" s="131">
        <v>30</v>
      </c>
      <c r="E21" s="131">
        <v>36</v>
      </c>
      <c r="F21" s="131">
        <v>28</v>
      </c>
      <c r="G21" s="131">
        <v>32</v>
      </c>
      <c r="H21" s="131">
        <v>19</v>
      </c>
      <c r="I21" s="131">
        <v>13</v>
      </c>
      <c r="J21" s="131">
        <v>17</v>
      </c>
      <c r="K21" s="131">
        <v>29</v>
      </c>
      <c r="L21" s="131">
        <v>7</v>
      </c>
      <c r="M21" s="321">
        <v>254</v>
      </c>
    </row>
    <row r="22" spans="1:13" ht="15">
      <c r="A22" s="368"/>
      <c r="B22" s="168" t="s">
        <v>80</v>
      </c>
      <c r="C22" s="131">
        <v>12</v>
      </c>
      <c r="D22" s="131">
        <v>9</v>
      </c>
      <c r="E22" s="131">
        <v>8</v>
      </c>
      <c r="F22" s="131">
        <v>12</v>
      </c>
      <c r="G22" s="131">
        <v>14</v>
      </c>
      <c r="H22" s="131">
        <v>5</v>
      </c>
      <c r="I22" s="131">
        <v>12</v>
      </c>
      <c r="J22" s="131">
        <v>3</v>
      </c>
      <c r="K22" s="131">
        <v>9</v>
      </c>
      <c r="L22" s="131">
        <v>13</v>
      </c>
      <c r="M22" s="321">
        <v>97</v>
      </c>
    </row>
    <row r="23" spans="1:13" ht="15">
      <c r="A23" s="368"/>
      <c r="B23" s="168" t="s">
        <v>81</v>
      </c>
      <c r="C23" s="131">
        <v>0</v>
      </c>
      <c r="D23" s="131">
        <v>1</v>
      </c>
      <c r="E23" s="131">
        <v>3</v>
      </c>
      <c r="F23" s="131">
        <v>2</v>
      </c>
      <c r="G23" s="131">
        <v>1</v>
      </c>
      <c r="H23" s="131">
        <v>0</v>
      </c>
      <c r="I23" s="131">
        <v>0</v>
      </c>
      <c r="J23" s="131">
        <v>0</v>
      </c>
      <c r="K23" s="131">
        <v>2</v>
      </c>
      <c r="L23" s="131"/>
      <c r="M23" s="321">
        <v>9</v>
      </c>
    </row>
    <row r="24" spans="1:13" ht="15">
      <c r="A24" s="368"/>
      <c r="B24" s="168" t="s">
        <v>87</v>
      </c>
      <c r="C24" s="131">
        <v>426</v>
      </c>
      <c r="D24" s="131">
        <v>261</v>
      </c>
      <c r="E24" s="131">
        <v>399</v>
      </c>
      <c r="F24" s="131">
        <v>225</v>
      </c>
      <c r="G24" s="131">
        <v>323</v>
      </c>
      <c r="H24" s="131">
        <v>153</v>
      </c>
      <c r="I24" s="131">
        <v>179</v>
      </c>
      <c r="J24" s="131">
        <v>173</v>
      </c>
      <c r="K24" s="131">
        <v>278</v>
      </c>
      <c r="L24" s="131">
        <v>152</v>
      </c>
      <c r="M24" s="321">
        <v>2569</v>
      </c>
    </row>
    <row r="25" spans="1:13" ht="15">
      <c r="A25" s="368"/>
      <c r="B25" s="168" t="s">
        <v>93</v>
      </c>
      <c r="C25" s="131">
        <v>6</v>
      </c>
      <c r="D25" s="131">
        <v>3</v>
      </c>
      <c r="E25" s="131">
        <v>2</v>
      </c>
      <c r="F25" s="131">
        <v>3</v>
      </c>
      <c r="G25" s="131">
        <v>3</v>
      </c>
      <c r="H25" s="131">
        <v>0</v>
      </c>
      <c r="I25" s="131">
        <v>1</v>
      </c>
      <c r="J25" s="131">
        <v>4</v>
      </c>
      <c r="K25" s="131">
        <v>3</v>
      </c>
      <c r="L25" s="131">
        <v>1</v>
      </c>
      <c r="M25" s="321">
        <v>26</v>
      </c>
    </row>
    <row r="26" spans="1:13" ht="15">
      <c r="A26" s="368"/>
      <c r="B26" s="168" t="s">
        <v>99</v>
      </c>
      <c r="C26" s="131">
        <v>10</v>
      </c>
      <c r="D26" s="131">
        <v>5</v>
      </c>
      <c r="E26" s="131">
        <v>4</v>
      </c>
      <c r="F26" s="131">
        <v>3</v>
      </c>
      <c r="G26" s="131">
        <v>6</v>
      </c>
      <c r="H26" s="131">
        <v>3</v>
      </c>
      <c r="I26" s="131">
        <v>3</v>
      </c>
      <c r="J26" s="131">
        <v>3</v>
      </c>
      <c r="K26" s="131">
        <v>7</v>
      </c>
      <c r="L26" s="131">
        <v>2</v>
      </c>
      <c r="M26" s="321">
        <v>46</v>
      </c>
    </row>
    <row r="27" spans="1:13" ht="15">
      <c r="A27" s="368"/>
      <c r="B27" s="168" t="s">
        <v>104</v>
      </c>
      <c r="C27" s="131">
        <v>8</v>
      </c>
      <c r="D27" s="131">
        <v>7</v>
      </c>
      <c r="E27" s="131">
        <v>6</v>
      </c>
      <c r="F27" s="131">
        <v>3</v>
      </c>
      <c r="G27" s="131">
        <v>2</v>
      </c>
      <c r="H27" s="131">
        <v>2</v>
      </c>
      <c r="I27" s="131">
        <v>5</v>
      </c>
      <c r="J27" s="131">
        <v>2</v>
      </c>
      <c r="K27" s="131">
        <v>3</v>
      </c>
      <c r="L27" s="131">
        <v>4</v>
      </c>
      <c r="M27" s="321">
        <v>42</v>
      </c>
    </row>
    <row r="28" spans="1:13" ht="15">
      <c r="A28" s="368"/>
      <c r="B28" s="168" t="s">
        <v>112</v>
      </c>
      <c r="C28" s="131">
        <v>10</v>
      </c>
      <c r="D28" s="131">
        <v>9</v>
      </c>
      <c r="E28" s="131">
        <v>17</v>
      </c>
      <c r="F28" s="131">
        <v>8</v>
      </c>
      <c r="G28" s="131">
        <v>8</v>
      </c>
      <c r="H28" s="131">
        <v>7</v>
      </c>
      <c r="I28" s="131">
        <v>7</v>
      </c>
      <c r="J28" s="131">
        <v>2</v>
      </c>
      <c r="K28" s="131">
        <v>4</v>
      </c>
      <c r="L28" s="131">
        <v>1</v>
      </c>
      <c r="M28" s="321">
        <v>73</v>
      </c>
    </row>
    <row r="29" spans="1:13" ht="15">
      <c r="A29" s="368"/>
      <c r="B29" s="168" t="s">
        <v>117</v>
      </c>
      <c r="C29" s="131">
        <v>5</v>
      </c>
      <c r="D29" s="131">
        <v>2</v>
      </c>
      <c r="E29" s="131">
        <v>3</v>
      </c>
      <c r="F29" s="131">
        <v>5</v>
      </c>
      <c r="G29" s="131">
        <v>1</v>
      </c>
      <c r="H29" s="131">
        <v>4</v>
      </c>
      <c r="I29" s="131">
        <v>0</v>
      </c>
      <c r="J29" s="131">
        <v>2</v>
      </c>
      <c r="K29" s="131">
        <v>2</v>
      </c>
      <c r="L29" s="131">
        <v>2</v>
      </c>
      <c r="M29" s="321">
        <v>26</v>
      </c>
    </row>
    <row r="30" spans="1:13" ht="15">
      <c r="A30" s="368"/>
      <c r="B30" s="168" t="s">
        <v>125</v>
      </c>
      <c r="C30" s="131">
        <v>137</v>
      </c>
      <c r="D30" s="131">
        <v>73</v>
      </c>
      <c r="E30" s="131">
        <v>103</v>
      </c>
      <c r="F30" s="131">
        <v>69</v>
      </c>
      <c r="G30" s="131">
        <v>74</v>
      </c>
      <c r="H30" s="131">
        <v>59</v>
      </c>
      <c r="I30" s="131">
        <v>49</v>
      </c>
      <c r="J30" s="131">
        <v>51</v>
      </c>
      <c r="K30" s="131">
        <v>69</v>
      </c>
      <c r="L30" s="131">
        <v>40</v>
      </c>
      <c r="M30" s="321">
        <v>724</v>
      </c>
    </row>
    <row r="31" spans="1:13" ht="15">
      <c r="A31" s="368"/>
      <c r="B31" s="168" t="s">
        <v>126</v>
      </c>
      <c r="C31" s="131">
        <v>261</v>
      </c>
      <c r="D31" s="131">
        <v>190</v>
      </c>
      <c r="E31" s="131">
        <v>183</v>
      </c>
      <c r="F31" s="131">
        <v>165</v>
      </c>
      <c r="G31" s="131">
        <v>151</v>
      </c>
      <c r="H31" s="131">
        <v>177</v>
      </c>
      <c r="I31" s="131">
        <v>132</v>
      </c>
      <c r="J31" s="131">
        <v>146</v>
      </c>
      <c r="K31" s="131">
        <v>134</v>
      </c>
      <c r="L31" s="131">
        <v>154</v>
      </c>
      <c r="M31" s="321">
        <v>1693</v>
      </c>
    </row>
    <row r="32" spans="1:13" ht="15">
      <c r="A32" s="368"/>
      <c r="B32" s="168" t="s">
        <v>128</v>
      </c>
      <c r="C32" s="131">
        <v>149</v>
      </c>
      <c r="D32" s="131">
        <v>131</v>
      </c>
      <c r="E32" s="131">
        <v>126</v>
      </c>
      <c r="F32" s="131">
        <v>109</v>
      </c>
      <c r="G32" s="131">
        <v>101</v>
      </c>
      <c r="H32" s="131">
        <v>107</v>
      </c>
      <c r="I32" s="131">
        <v>85</v>
      </c>
      <c r="J32" s="131">
        <v>101</v>
      </c>
      <c r="K32" s="131">
        <v>95</v>
      </c>
      <c r="L32" s="131">
        <v>84</v>
      </c>
      <c r="M32" s="321">
        <v>1088</v>
      </c>
    </row>
    <row r="33" spans="1:13" ht="15">
      <c r="A33" s="368"/>
      <c r="B33" s="168" t="s">
        <v>129</v>
      </c>
      <c r="C33" s="131">
        <v>360</v>
      </c>
      <c r="D33" s="131">
        <v>205</v>
      </c>
      <c r="E33" s="131">
        <v>199</v>
      </c>
      <c r="F33" s="131">
        <v>146</v>
      </c>
      <c r="G33" s="131">
        <v>187</v>
      </c>
      <c r="H33" s="131">
        <v>90</v>
      </c>
      <c r="I33" s="131">
        <v>99</v>
      </c>
      <c r="J33" s="131">
        <v>79</v>
      </c>
      <c r="K33" s="131">
        <v>163</v>
      </c>
      <c r="L33" s="131">
        <v>108</v>
      </c>
      <c r="M33" s="321">
        <v>1636</v>
      </c>
    </row>
    <row r="34" spans="1:13" ht="15">
      <c r="A34" s="368"/>
      <c r="B34" s="168" t="s">
        <v>140</v>
      </c>
      <c r="C34" s="131">
        <v>10</v>
      </c>
      <c r="D34" s="131">
        <v>5</v>
      </c>
      <c r="E34" s="131">
        <v>5</v>
      </c>
      <c r="F34" s="131">
        <v>4</v>
      </c>
      <c r="G34" s="131">
        <v>5</v>
      </c>
      <c r="H34" s="131">
        <v>5</v>
      </c>
      <c r="I34" s="131">
        <v>4</v>
      </c>
      <c r="J34" s="131">
        <v>0</v>
      </c>
      <c r="K34" s="131">
        <v>9</v>
      </c>
      <c r="L34" s="131">
        <v>3</v>
      </c>
      <c r="M34" s="321">
        <v>50</v>
      </c>
    </row>
    <row r="35" spans="1:13" ht="15">
      <c r="A35" s="368"/>
      <c r="B35" s="168" t="s">
        <v>141</v>
      </c>
      <c r="C35" s="131">
        <v>0</v>
      </c>
      <c r="D35" s="131">
        <v>2</v>
      </c>
      <c r="E35" s="131">
        <v>2</v>
      </c>
      <c r="F35" s="131">
        <v>0</v>
      </c>
      <c r="G35" s="131">
        <v>0</v>
      </c>
      <c r="H35" s="131">
        <v>0</v>
      </c>
      <c r="I35" s="131">
        <v>0</v>
      </c>
      <c r="J35" s="131">
        <v>0</v>
      </c>
      <c r="K35" s="131"/>
      <c r="L35" s="131">
        <v>1</v>
      </c>
      <c r="M35" s="321">
        <v>5</v>
      </c>
    </row>
    <row r="36" spans="1:13" ht="15">
      <c r="A36" s="368"/>
      <c r="B36" s="168" t="s">
        <v>145</v>
      </c>
      <c r="C36" s="131">
        <v>629</v>
      </c>
      <c r="D36" s="131">
        <v>579</v>
      </c>
      <c r="E36" s="131">
        <v>550</v>
      </c>
      <c r="F36" s="131">
        <v>544</v>
      </c>
      <c r="G36" s="131">
        <v>544</v>
      </c>
      <c r="H36" s="131">
        <v>472</v>
      </c>
      <c r="I36" s="131">
        <v>312</v>
      </c>
      <c r="J36" s="131">
        <v>389</v>
      </c>
      <c r="K36" s="131">
        <v>339</v>
      </c>
      <c r="L36" s="131">
        <v>345</v>
      </c>
      <c r="M36" s="321">
        <v>4703</v>
      </c>
    </row>
    <row r="37" spans="1:13" ht="15">
      <c r="A37" s="368"/>
      <c r="B37" s="168" t="s">
        <v>148</v>
      </c>
      <c r="C37" s="131">
        <v>4</v>
      </c>
      <c r="D37" s="131">
        <v>10</v>
      </c>
      <c r="E37" s="131">
        <v>9</v>
      </c>
      <c r="F37" s="131">
        <v>3</v>
      </c>
      <c r="G37" s="131">
        <v>8</v>
      </c>
      <c r="H37" s="131">
        <v>9</v>
      </c>
      <c r="I37" s="131">
        <v>5</v>
      </c>
      <c r="J37" s="131">
        <v>6</v>
      </c>
      <c r="K37" s="131">
        <v>6</v>
      </c>
      <c r="L37" s="131">
        <v>7</v>
      </c>
      <c r="M37" s="321">
        <v>67</v>
      </c>
    </row>
    <row r="38" spans="1:13" ht="15.75" thickBot="1">
      <c r="A38" s="368"/>
      <c r="B38" s="176" t="s">
        <v>149</v>
      </c>
      <c r="C38" s="139">
        <v>6</v>
      </c>
      <c r="D38" s="139">
        <v>2</v>
      </c>
      <c r="E38" s="139">
        <v>4</v>
      </c>
      <c r="F38" s="139">
        <v>3</v>
      </c>
      <c r="G38" s="139">
        <v>4</v>
      </c>
      <c r="H38" s="139">
        <v>0</v>
      </c>
      <c r="I38" s="139">
        <v>2</v>
      </c>
      <c r="J38" s="139">
        <v>4</v>
      </c>
      <c r="K38" s="139">
        <v>5</v>
      </c>
      <c r="L38" s="139">
        <v>2</v>
      </c>
      <c r="M38" s="321">
        <v>32</v>
      </c>
    </row>
    <row r="39" spans="1:13" ht="16.5" thickBot="1">
      <c r="A39" s="369"/>
      <c r="B39" s="251" t="s">
        <v>287</v>
      </c>
      <c r="C39" s="105">
        <v>2214</v>
      </c>
      <c r="D39" s="125">
        <v>1654</v>
      </c>
      <c r="E39" s="105">
        <v>1797</v>
      </c>
      <c r="F39" s="125">
        <v>1431</v>
      </c>
      <c r="G39" s="105">
        <v>1547</v>
      </c>
      <c r="H39" s="125">
        <v>1204</v>
      </c>
      <c r="I39" s="105">
        <v>972</v>
      </c>
      <c r="J39" s="125">
        <v>1035</v>
      </c>
      <c r="K39" s="105">
        <v>1246</v>
      </c>
      <c r="L39" s="125">
        <v>993</v>
      </c>
      <c r="M39" s="105">
        <v>14093</v>
      </c>
    </row>
    <row r="40" spans="1:13" ht="15" customHeight="1">
      <c r="A40" s="370" t="s">
        <v>326</v>
      </c>
      <c r="B40" s="252" t="s">
        <v>24</v>
      </c>
      <c r="C40" s="64">
        <v>1</v>
      </c>
      <c r="D40" s="64">
        <v>0</v>
      </c>
      <c r="E40" s="64">
        <v>0</v>
      </c>
      <c r="F40" s="64">
        <v>1</v>
      </c>
      <c r="G40" s="64">
        <v>0</v>
      </c>
      <c r="H40" s="64">
        <v>0</v>
      </c>
      <c r="I40" s="64">
        <v>1</v>
      </c>
      <c r="J40" s="64">
        <v>0</v>
      </c>
      <c r="K40" s="64">
        <v>1</v>
      </c>
      <c r="L40" s="64"/>
      <c r="M40" s="321">
        <v>4</v>
      </c>
    </row>
    <row r="41" spans="1:13" ht="15">
      <c r="A41" s="371"/>
      <c r="B41" s="228" t="s">
        <v>26</v>
      </c>
      <c r="C41" s="62">
        <v>0</v>
      </c>
      <c r="D41" s="62">
        <v>0</v>
      </c>
      <c r="E41" s="62">
        <v>0</v>
      </c>
      <c r="F41" s="62">
        <v>0</v>
      </c>
      <c r="G41" s="62">
        <v>0</v>
      </c>
      <c r="H41" s="62">
        <v>0</v>
      </c>
      <c r="I41" s="62">
        <v>0</v>
      </c>
      <c r="J41" s="62">
        <v>2</v>
      </c>
      <c r="K41" s="62"/>
      <c r="L41" s="62"/>
      <c r="M41" s="321">
        <v>2</v>
      </c>
    </row>
    <row r="42" spans="1:13" ht="15">
      <c r="A42" s="371"/>
      <c r="B42" s="168" t="s">
        <v>29</v>
      </c>
      <c r="C42" s="62">
        <v>106</v>
      </c>
      <c r="D42" s="62">
        <v>98</v>
      </c>
      <c r="E42" s="62">
        <v>105</v>
      </c>
      <c r="F42" s="62">
        <v>75</v>
      </c>
      <c r="G42" s="62">
        <v>79</v>
      </c>
      <c r="H42" s="62">
        <v>58</v>
      </c>
      <c r="I42" s="62">
        <v>60</v>
      </c>
      <c r="J42" s="62">
        <v>79</v>
      </c>
      <c r="K42" s="62">
        <v>79</v>
      </c>
      <c r="L42" s="62">
        <v>93</v>
      </c>
      <c r="M42" s="321">
        <v>832</v>
      </c>
    </row>
    <row r="43" spans="1:13" ht="15">
      <c r="A43" s="371"/>
      <c r="B43" s="168" t="s">
        <v>31</v>
      </c>
      <c r="C43" s="62"/>
      <c r="D43" s="62"/>
      <c r="E43" s="62"/>
      <c r="F43" s="62"/>
      <c r="G43" s="62"/>
      <c r="H43" s="62"/>
      <c r="I43" s="62"/>
      <c r="J43" s="62"/>
      <c r="K43" s="62"/>
      <c r="L43" s="62">
        <v>1</v>
      </c>
      <c r="M43" s="321">
        <v>1</v>
      </c>
    </row>
    <row r="44" spans="1:13" ht="15">
      <c r="A44" s="371"/>
      <c r="B44" s="168" t="s">
        <v>33</v>
      </c>
      <c r="C44" s="62">
        <v>0</v>
      </c>
      <c r="D44" s="62">
        <v>0</v>
      </c>
      <c r="E44" s="62">
        <v>0</v>
      </c>
      <c r="F44" s="62">
        <v>2</v>
      </c>
      <c r="G44" s="62">
        <v>0</v>
      </c>
      <c r="H44" s="62">
        <v>0</v>
      </c>
      <c r="I44" s="62">
        <v>0</v>
      </c>
      <c r="J44" s="62">
        <v>0</v>
      </c>
      <c r="K44" s="62"/>
      <c r="L44" s="62"/>
      <c r="M44" s="321">
        <v>2</v>
      </c>
    </row>
    <row r="45" spans="1:13" ht="15">
      <c r="A45" s="371"/>
      <c r="B45" s="229" t="s">
        <v>34</v>
      </c>
      <c r="C45" s="64">
        <v>5</v>
      </c>
      <c r="D45" s="64">
        <v>2</v>
      </c>
      <c r="E45" s="64">
        <v>0</v>
      </c>
      <c r="F45" s="64">
        <v>0</v>
      </c>
      <c r="G45" s="64">
        <v>1</v>
      </c>
      <c r="H45" s="64">
        <v>3</v>
      </c>
      <c r="I45" s="64">
        <v>1</v>
      </c>
      <c r="J45" s="64">
        <v>3</v>
      </c>
      <c r="K45" s="64">
        <v>1</v>
      </c>
      <c r="L45" s="64">
        <v>4</v>
      </c>
      <c r="M45" s="321">
        <v>20</v>
      </c>
    </row>
    <row r="46" spans="1:13" ht="15">
      <c r="A46" s="371"/>
      <c r="B46" s="168" t="s">
        <v>35</v>
      </c>
      <c r="C46" s="62">
        <v>0</v>
      </c>
      <c r="D46" s="62">
        <v>1</v>
      </c>
      <c r="E46" s="62">
        <v>0</v>
      </c>
      <c r="F46" s="62">
        <v>0</v>
      </c>
      <c r="G46" s="62">
        <v>0</v>
      </c>
      <c r="H46" s="62">
        <v>0</v>
      </c>
      <c r="I46" s="62">
        <v>0</v>
      </c>
      <c r="J46" s="62">
        <v>0</v>
      </c>
      <c r="K46" s="62"/>
      <c r="L46" s="62"/>
      <c r="M46" s="321">
        <v>1</v>
      </c>
    </row>
    <row r="47" spans="1:13" ht="15">
      <c r="A47" s="371"/>
      <c r="B47" s="168" t="s">
        <v>37</v>
      </c>
      <c r="C47" s="62">
        <v>0</v>
      </c>
      <c r="D47" s="62">
        <v>0</v>
      </c>
      <c r="E47" s="62">
        <v>0</v>
      </c>
      <c r="F47" s="62">
        <v>0</v>
      </c>
      <c r="G47" s="62">
        <v>0</v>
      </c>
      <c r="H47" s="62">
        <v>0</v>
      </c>
      <c r="I47" s="62">
        <v>1</v>
      </c>
      <c r="J47" s="62">
        <v>0</v>
      </c>
      <c r="K47" s="62"/>
      <c r="L47" s="62"/>
      <c r="M47" s="321">
        <v>1</v>
      </c>
    </row>
    <row r="48" spans="1:13" ht="15">
      <c r="A48" s="371"/>
      <c r="B48" s="168" t="s">
        <v>40</v>
      </c>
      <c r="C48" s="62">
        <v>4</v>
      </c>
      <c r="D48" s="62">
        <v>0</v>
      </c>
      <c r="E48" s="62">
        <v>4</v>
      </c>
      <c r="F48" s="62">
        <v>6</v>
      </c>
      <c r="G48" s="62">
        <v>2</v>
      </c>
      <c r="H48" s="62">
        <v>2</v>
      </c>
      <c r="I48" s="62">
        <v>2</v>
      </c>
      <c r="J48" s="62">
        <v>0</v>
      </c>
      <c r="K48" s="62">
        <v>4</v>
      </c>
      <c r="L48" s="62">
        <v>6</v>
      </c>
      <c r="M48" s="321">
        <v>30</v>
      </c>
    </row>
    <row r="49" spans="1:13" ht="15">
      <c r="A49" s="371"/>
      <c r="B49" s="168" t="s">
        <v>41</v>
      </c>
      <c r="C49" s="62">
        <v>1</v>
      </c>
      <c r="D49" s="62">
        <v>0</v>
      </c>
      <c r="E49" s="62">
        <v>1</v>
      </c>
      <c r="F49" s="62">
        <v>0</v>
      </c>
      <c r="G49" s="62">
        <v>0</v>
      </c>
      <c r="H49" s="62">
        <v>0</v>
      </c>
      <c r="I49" s="62">
        <v>0</v>
      </c>
      <c r="J49" s="62">
        <v>0</v>
      </c>
      <c r="K49" s="62">
        <v>1</v>
      </c>
      <c r="L49" s="62"/>
      <c r="M49" s="321">
        <v>3</v>
      </c>
    </row>
    <row r="50" spans="1:13" ht="15">
      <c r="A50" s="371"/>
      <c r="B50" s="168" t="s">
        <v>42</v>
      </c>
      <c r="C50" s="62">
        <v>1</v>
      </c>
      <c r="D50" s="62">
        <v>0</v>
      </c>
      <c r="E50" s="62">
        <v>0</v>
      </c>
      <c r="F50" s="62">
        <v>1</v>
      </c>
      <c r="G50" s="62">
        <v>0</v>
      </c>
      <c r="H50" s="62">
        <v>0</v>
      </c>
      <c r="I50" s="62">
        <v>0</v>
      </c>
      <c r="J50" s="62">
        <v>0</v>
      </c>
      <c r="K50" s="62"/>
      <c r="L50" s="62"/>
      <c r="M50" s="321">
        <v>2</v>
      </c>
    </row>
    <row r="51" spans="1:13" ht="15">
      <c r="A51" s="371"/>
      <c r="B51" s="168" t="s">
        <v>45</v>
      </c>
      <c r="C51" s="62">
        <v>1</v>
      </c>
      <c r="D51" s="62">
        <v>2</v>
      </c>
      <c r="E51" s="62">
        <v>1</v>
      </c>
      <c r="F51" s="62">
        <v>0</v>
      </c>
      <c r="G51" s="62">
        <v>1</v>
      </c>
      <c r="H51" s="62">
        <v>1</v>
      </c>
      <c r="I51" s="62">
        <v>0</v>
      </c>
      <c r="J51" s="62">
        <v>0</v>
      </c>
      <c r="K51" s="62">
        <v>2</v>
      </c>
      <c r="L51" s="62"/>
      <c r="M51" s="321">
        <v>8</v>
      </c>
    </row>
    <row r="52" spans="1:13" ht="15">
      <c r="A52" s="371"/>
      <c r="B52" s="168" t="s">
        <v>46</v>
      </c>
      <c r="C52" s="62">
        <v>20</v>
      </c>
      <c r="D52" s="62">
        <v>17</v>
      </c>
      <c r="E52" s="62">
        <v>16</v>
      </c>
      <c r="F52" s="62">
        <v>16</v>
      </c>
      <c r="G52" s="62">
        <v>10</v>
      </c>
      <c r="H52" s="62">
        <v>10</v>
      </c>
      <c r="I52" s="62">
        <v>6</v>
      </c>
      <c r="J52" s="62">
        <v>18</v>
      </c>
      <c r="K52" s="62">
        <v>8</v>
      </c>
      <c r="L52" s="62">
        <v>17</v>
      </c>
      <c r="M52" s="321">
        <v>138</v>
      </c>
    </row>
    <row r="53" spans="1:13" ht="15">
      <c r="A53" s="371"/>
      <c r="B53" s="168" t="s">
        <v>49</v>
      </c>
      <c r="C53" s="62">
        <v>0</v>
      </c>
      <c r="D53" s="62">
        <v>0</v>
      </c>
      <c r="E53" s="62">
        <v>1</v>
      </c>
      <c r="F53" s="62">
        <v>0</v>
      </c>
      <c r="G53" s="62">
        <v>0</v>
      </c>
      <c r="H53" s="62">
        <v>1</v>
      </c>
      <c r="I53" s="62">
        <v>0</v>
      </c>
      <c r="J53" s="62">
        <v>1</v>
      </c>
      <c r="K53" s="62"/>
      <c r="L53" s="62"/>
      <c r="M53" s="321">
        <v>3</v>
      </c>
    </row>
    <row r="54" spans="1:13" ht="15">
      <c r="A54" s="371"/>
      <c r="B54" s="168" t="s">
        <v>50</v>
      </c>
      <c r="C54" s="62">
        <v>6</v>
      </c>
      <c r="D54" s="62">
        <v>3</v>
      </c>
      <c r="E54" s="62">
        <v>2</v>
      </c>
      <c r="F54" s="62">
        <v>4</v>
      </c>
      <c r="G54" s="62">
        <v>2</v>
      </c>
      <c r="H54" s="62">
        <v>1</v>
      </c>
      <c r="I54" s="62">
        <v>1</v>
      </c>
      <c r="J54" s="62">
        <v>0</v>
      </c>
      <c r="K54" s="62">
        <v>1</v>
      </c>
      <c r="L54" s="62">
        <v>4</v>
      </c>
      <c r="M54" s="321">
        <v>24</v>
      </c>
    </row>
    <row r="55" spans="1:13" ht="15">
      <c r="A55" s="371"/>
      <c r="B55" s="1" t="s">
        <v>52</v>
      </c>
      <c r="C55" s="62"/>
      <c r="D55" s="62"/>
      <c r="E55" s="62"/>
      <c r="F55" s="62"/>
      <c r="G55" s="62"/>
      <c r="H55" s="62"/>
      <c r="I55" s="62"/>
      <c r="J55" s="62"/>
      <c r="K55" s="62">
        <v>1</v>
      </c>
      <c r="L55" s="62"/>
      <c r="M55" s="321">
        <v>1</v>
      </c>
    </row>
    <row r="56" spans="1:13" ht="15">
      <c r="A56" s="371"/>
      <c r="B56" s="168" t="s">
        <v>59</v>
      </c>
      <c r="C56" s="62">
        <v>0</v>
      </c>
      <c r="D56" s="62">
        <v>0</v>
      </c>
      <c r="E56" s="62">
        <v>0</v>
      </c>
      <c r="F56" s="62">
        <v>0</v>
      </c>
      <c r="G56" s="62">
        <v>1</v>
      </c>
      <c r="H56" s="62">
        <v>0</v>
      </c>
      <c r="I56" s="62">
        <v>0</v>
      </c>
      <c r="J56" s="62">
        <v>2</v>
      </c>
      <c r="K56" s="62"/>
      <c r="L56" s="62"/>
      <c r="M56" s="321">
        <v>3</v>
      </c>
    </row>
    <row r="57" spans="1:13" ht="15">
      <c r="A57" s="371"/>
      <c r="B57" s="228" t="s">
        <v>61</v>
      </c>
      <c r="C57" s="62">
        <v>0</v>
      </c>
      <c r="D57" s="62">
        <v>0</v>
      </c>
      <c r="E57" s="62">
        <v>0</v>
      </c>
      <c r="F57" s="62">
        <v>0</v>
      </c>
      <c r="G57" s="62">
        <v>0</v>
      </c>
      <c r="H57" s="62">
        <v>0</v>
      </c>
      <c r="I57" s="62">
        <v>0</v>
      </c>
      <c r="J57" s="62">
        <v>2</v>
      </c>
      <c r="K57" s="62">
        <v>1</v>
      </c>
      <c r="L57" s="62"/>
      <c r="M57" s="321">
        <v>3</v>
      </c>
    </row>
    <row r="58" spans="1:13" ht="15">
      <c r="A58" s="371"/>
      <c r="B58" s="168" t="s">
        <v>62</v>
      </c>
      <c r="C58" s="62">
        <v>0</v>
      </c>
      <c r="D58" s="62">
        <v>0</v>
      </c>
      <c r="E58" s="62">
        <v>0</v>
      </c>
      <c r="F58" s="62">
        <v>1</v>
      </c>
      <c r="G58" s="62">
        <v>0</v>
      </c>
      <c r="H58" s="62">
        <v>0</v>
      </c>
      <c r="I58" s="62">
        <v>0</v>
      </c>
      <c r="J58" s="62">
        <v>0</v>
      </c>
      <c r="K58" s="62"/>
      <c r="L58" s="62"/>
      <c r="M58" s="321">
        <v>1</v>
      </c>
    </row>
    <row r="59" spans="1:13" ht="15">
      <c r="A59" s="371"/>
      <c r="B59" s="168" t="s">
        <v>63</v>
      </c>
      <c r="C59" s="62">
        <v>0</v>
      </c>
      <c r="D59" s="62">
        <v>0</v>
      </c>
      <c r="E59" s="62">
        <v>0</v>
      </c>
      <c r="F59" s="62">
        <v>0</v>
      </c>
      <c r="G59" s="62">
        <v>0</v>
      </c>
      <c r="H59" s="62">
        <v>0</v>
      </c>
      <c r="I59" s="62">
        <v>1</v>
      </c>
      <c r="J59" s="62">
        <v>0</v>
      </c>
      <c r="K59" s="62"/>
      <c r="L59" s="62"/>
      <c r="M59" s="321">
        <v>1</v>
      </c>
    </row>
    <row r="60" spans="1:13" ht="15">
      <c r="A60" s="371"/>
      <c r="B60" s="168" t="s">
        <v>271</v>
      </c>
      <c r="C60" s="62">
        <v>0</v>
      </c>
      <c r="D60" s="62">
        <v>2</v>
      </c>
      <c r="E60" s="62">
        <v>2</v>
      </c>
      <c r="F60" s="62">
        <v>1</v>
      </c>
      <c r="G60" s="62">
        <v>1</v>
      </c>
      <c r="H60" s="62">
        <v>1</v>
      </c>
      <c r="I60" s="62">
        <v>0</v>
      </c>
      <c r="J60" s="62">
        <v>1</v>
      </c>
      <c r="K60" s="62"/>
      <c r="L60" s="62"/>
      <c r="M60" s="321">
        <v>8</v>
      </c>
    </row>
    <row r="61" spans="1:13" ht="15">
      <c r="A61" s="371"/>
      <c r="B61" s="168" t="s">
        <v>65</v>
      </c>
      <c r="C61" s="62">
        <v>0</v>
      </c>
      <c r="D61" s="62">
        <v>2</v>
      </c>
      <c r="E61" s="62">
        <v>0</v>
      </c>
      <c r="F61" s="62">
        <v>0</v>
      </c>
      <c r="G61" s="62">
        <v>0</v>
      </c>
      <c r="H61" s="62">
        <v>0</v>
      </c>
      <c r="I61" s="62">
        <v>0</v>
      </c>
      <c r="J61" s="62">
        <v>0</v>
      </c>
      <c r="K61" s="62"/>
      <c r="L61" s="62"/>
      <c r="M61" s="321">
        <v>2</v>
      </c>
    </row>
    <row r="62" spans="1:13" ht="15">
      <c r="A62" s="371"/>
      <c r="B62" s="168" t="s">
        <v>66</v>
      </c>
      <c r="C62" s="62">
        <v>0</v>
      </c>
      <c r="D62" s="62">
        <v>1</v>
      </c>
      <c r="E62" s="62">
        <v>1</v>
      </c>
      <c r="F62" s="62">
        <v>0</v>
      </c>
      <c r="G62" s="62">
        <v>0</v>
      </c>
      <c r="H62" s="62">
        <v>0</v>
      </c>
      <c r="I62" s="62">
        <v>0</v>
      </c>
      <c r="J62" s="62">
        <v>1</v>
      </c>
      <c r="K62" s="62"/>
      <c r="L62" s="62"/>
      <c r="M62" s="321">
        <v>3</v>
      </c>
    </row>
    <row r="63" spans="1:13" ht="15">
      <c r="A63" s="371"/>
      <c r="B63" s="168" t="s">
        <v>70</v>
      </c>
      <c r="C63" s="62">
        <v>1</v>
      </c>
      <c r="D63" s="62">
        <v>1</v>
      </c>
      <c r="E63" s="62">
        <v>0</v>
      </c>
      <c r="F63" s="62">
        <v>0</v>
      </c>
      <c r="G63" s="62">
        <v>1</v>
      </c>
      <c r="H63" s="62">
        <v>0</v>
      </c>
      <c r="I63" s="62">
        <v>1</v>
      </c>
      <c r="J63" s="62">
        <v>0</v>
      </c>
      <c r="K63" s="62">
        <v>2</v>
      </c>
      <c r="L63" s="62">
        <v>1</v>
      </c>
      <c r="M63" s="321">
        <v>7</v>
      </c>
    </row>
    <row r="64" spans="1:13" ht="15">
      <c r="A64" s="371"/>
      <c r="B64" s="168" t="s">
        <v>73</v>
      </c>
      <c r="C64" s="62">
        <v>25</v>
      </c>
      <c r="D64" s="62">
        <v>13</v>
      </c>
      <c r="E64" s="62">
        <v>15</v>
      </c>
      <c r="F64" s="62">
        <v>10</v>
      </c>
      <c r="G64" s="62">
        <v>9</v>
      </c>
      <c r="H64" s="62">
        <v>13</v>
      </c>
      <c r="I64" s="62">
        <v>9</v>
      </c>
      <c r="J64" s="62">
        <v>16</v>
      </c>
      <c r="K64" s="62">
        <v>17</v>
      </c>
      <c r="L64" s="62">
        <v>18</v>
      </c>
      <c r="M64" s="321">
        <v>145</v>
      </c>
    </row>
    <row r="65" spans="1:13" ht="15">
      <c r="A65" s="371"/>
      <c r="B65" s="168" t="s">
        <v>74</v>
      </c>
      <c r="C65" s="62">
        <v>1</v>
      </c>
      <c r="D65" s="62">
        <v>1</v>
      </c>
      <c r="E65" s="62">
        <v>0</v>
      </c>
      <c r="F65" s="62">
        <v>3</v>
      </c>
      <c r="G65" s="62">
        <v>2</v>
      </c>
      <c r="H65" s="62">
        <v>1</v>
      </c>
      <c r="I65" s="62">
        <v>1</v>
      </c>
      <c r="J65" s="62">
        <v>2</v>
      </c>
      <c r="K65" s="62"/>
      <c r="L65" s="62"/>
      <c r="M65" s="321">
        <v>11</v>
      </c>
    </row>
    <row r="66" spans="1:13" ht="15">
      <c r="A66" s="371"/>
      <c r="B66" s="168" t="s">
        <v>76</v>
      </c>
      <c r="C66" s="62">
        <v>0</v>
      </c>
      <c r="D66" s="62">
        <v>0</v>
      </c>
      <c r="E66" s="62">
        <v>0</v>
      </c>
      <c r="F66" s="62">
        <v>0</v>
      </c>
      <c r="G66" s="62">
        <v>0</v>
      </c>
      <c r="H66" s="62">
        <v>0</v>
      </c>
      <c r="I66" s="62">
        <v>0</v>
      </c>
      <c r="J66" s="62">
        <v>3</v>
      </c>
      <c r="K66" s="62"/>
      <c r="L66" s="62">
        <v>2</v>
      </c>
      <c r="M66" s="321">
        <v>5</v>
      </c>
    </row>
    <row r="67" spans="1:13" ht="15">
      <c r="A67" s="371"/>
      <c r="B67" s="168" t="s">
        <v>78</v>
      </c>
      <c r="C67" s="62">
        <v>6</v>
      </c>
      <c r="D67" s="62">
        <v>5</v>
      </c>
      <c r="E67" s="62">
        <v>7</v>
      </c>
      <c r="F67" s="62">
        <v>5</v>
      </c>
      <c r="G67" s="62">
        <v>2</v>
      </c>
      <c r="H67" s="62">
        <v>7</v>
      </c>
      <c r="I67" s="62">
        <v>2</v>
      </c>
      <c r="J67" s="62">
        <v>6</v>
      </c>
      <c r="K67" s="62">
        <v>5</v>
      </c>
      <c r="L67" s="62">
        <v>7</v>
      </c>
      <c r="M67" s="321">
        <v>52</v>
      </c>
    </row>
    <row r="68" spans="1:13" ht="15">
      <c r="A68" s="371"/>
      <c r="B68" s="168" t="s">
        <v>79</v>
      </c>
      <c r="C68" s="62">
        <v>2</v>
      </c>
      <c r="D68" s="62">
        <v>1</v>
      </c>
      <c r="E68" s="62">
        <v>3</v>
      </c>
      <c r="F68" s="62">
        <v>3</v>
      </c>
      <c r="G68" s="62">
        <v>1</v>
      </c>
      <c r="H68" s="62">
        <v>0</v>
      </c>
      <c r="I68" s="62">
        <v>0</v>
      </c>
      <c r="J68" s="62">
        <v>1</v>
      </c>
      <c r="K68" s="62"/>
      <c r="L68" s="62">
        <v>1</v>
      </c>
      <c r="M68" s="321">
        <v>12</v>
      </c>
    </row>
    <row r="69" spans="1:13" ht="15">
      <c r="A69" s="371"/>
      <c r="B69" s="168" t="s">
        <v>82</v>
      </c>
      <c r="C69" s="62">
        <v>122</v>
      </c>
      <c r="D69" s="62">
        <v>110</v>
      </c>
      <c r="E69" s="62">
        <v>122</v>
      </c>
      <c r="F69" s="62">
        <v>106</v>
      </c>
      <c r="G69" s="62">
        <v>80</v>
      </c>
      <c r="H69" s="62">
        <v>65</v>
      </c>
      <c r="I69" s="62">
        <v>93</v>
      </c>
      <c r="J69" s="62">
        <v>112</v>
      </c>
      <c r="K69" s="62">
        <v>125</v>
      </c>
      <c r="L69" s="62">
        <v>129</v>
      </c>
      <c r="M69" s="321">
        <v>1064</v>
      </c>
    </row>
    <row r="70" spans="1:13" ht="15">
      <c r="A70" s="371"/>
      <c r="B70" s="168" t="s">
        <v>84</v>
      </c>
      <c r="C70" s="62">
        <v>3</v>
      </c>
      <c r="D70" s="62">
        <v>1</v>
      </c>
      <c r="E70" s="62">
        <v>0</v>
      </c>
      <c r="F70" s="62">
        <v>1</v>
      </c>
      <c r="G70" s="62">
        <v>0</v>
      </c>
      <c r="H70" s="62">
        <v>1</v>
      </c>
      <c r="I70" s="62">
        <v>0</v>
      </c>
      <c r="J70" s="62">
        <v>1</v>
      </c>
      <c r="K70" s="62"/>
      <c r="L70" s="62">
        <v>4</v>
      </c>
      <c r="M70" s="321">
        <v>11</v>
      </c>
    </row>
    <row r="71" spans="1:13" ht="15">
      <c r="A71" s="371"/>
      <c r="B71" s="168" t="s">
        <v>85</v>
      </c>
      <c r="C71" s="62">
        <v>0</v>
      </c>
      <c r="D71" s="62">
        <v>1</v>
      </c>
      <c r="E71" s="62">
        <v>0</v>
      </c>
      <c r="F71" s="62">
        <v>0</v>
      </c>
      <c r="G71" s="62">
        <v>0</v>
      </c>
      <c r="H71" s="62">
        <v>0</v>
      </c>
      <c r="I71" s="62">
        <v>0</v>
      </c>
      <c r="J71" s="62">
        <v>0</v>
      </c>
      <c r="K71" s="62"/>
      <c r="L71" s="62"/>
      <c r="M71" s="321">
        <v>1</v>
      </c>
    </row>
    <row r="72" spans="1:13" ht="15">
      <c r="A72" s="371"/>
      <c r="B72" s="168" t="s">
        <v>83</v>
      </c>
      <c r="C72" s="62"/>
      <c r="D72" s="62"/>
      <c r="E72" s="62"/>
      <c r="F72" s="62"/>
      <c r="G72" s="62"/>
      <c r="H72" s="62"/>
      <c r="I72" s="62"/>
      <c r="J72" s="62"/>
      <c r="K72" s="62">
        <v>1</v>
      </c>
      <c r="L72" s="62"/>
      <c r="M72" s="321">
        <v>1</v>
      </c>
    </row>
    <row r="73" spans="1:13" ht="15">
      <c r="A73" s="371"/>
      <c r="B73" s="168" t="s">
        <v>86</v>
      </c>
      <c r="C73" s="62">
        <v>1</v>
      </c>
      <c r="D73" s="62">
        <v>1</v>
      </c>
      <c r="E73" s="62">
        <v>0</v>
      </c>
      <c r="F73" s="62">
        <v>0</v>
      </c>
      <c r="G73" s="62">
        <v>0</v>
      </c>
      <c r="H73" s="62">
        <v>0</v>
      </c>
      <c r="I73" s="62">
        <v>0</v>
      </c>
      <c r="J73" s="62">
        <v>0</v>
      </c>
      <c r="K73" s="62">
        <v>1</v>
      </c>
      <c r="L73" s="62"/>
      <c r="M73" s="321">
        <v>3</v>
      </c>
    </row>
    <row r="74" spans="1:13" ht="15" customHeight="1">
      <c r="A74" s="371"/>
      <c r="B74" s="168" t="s">
        <v>88</v>
      </c>
      <c r="C74" s="62">
        <v>13</v>
      </c>
      <c r="D74" s="62">
        <v>8</v>
      </c>
      <c r="E74" s="62">
        <v>7</v>
      </c>
      <c r="F74" s="62">
        <v>5</v>
      </c>
      <c r="G74" s="62">
        <v>6</v>
      </c>
      <c r="H74" s="62">
        <v>5</v>
      </c>
      <c r="I74" s="62">
        <v>11</v>
      </c>
      <c r="J74" s="62">
        <v>11</v>
      </c>
      <c r="K74" s="62">
        <v>17</v>
      </c>
      <c r="L74" s="62">
        <v>17</v>
      </c>
      <c r="M74" s="321">
        <v>100</v>
      </c>
    </row>
    <row r="75" spans="1:13" ht="15">
      <c r="A75" s="371"/>
      <c r="B75" s="168" t="s">
        <v>89</v>
      </c>
      <c r="C75" s="62">
        <v>8</v>
      </c>
      <c r="D75" s="62">
        <v>7</v>
      </c>
      <c r="E75" s="62">
        <v>9</v>
      </c>
      <c r="F75" s="62">
        <v>4</v>
      </c>
      <c r="G75" s="62">
        <v>1</v>
      </c>
      <c r="H75" s="62">
        <v>1</v>
      </c>
      <c r="I75" s="62">
        <v>0</v>
      </c>
      <c r="J75" s="62">
        <v>1</v>
      </c>
      <c r="K75" s="62"/>
      <c r="L75" s="62"/>
      <c r="M75" s="321">
        <v>31</v>
      </c>
    </row>
    <row r="76" spans="1:13" ht="15" customHeight="1">
      <c r="A76" s="371"/>
      <c r="B76" s="168" t="s">
        <v>90</v>
      </c>
      <c r="C76" s="62">
        <v>2</v>
      </c>
      <c r="D76" s="62">
        <v>0</v>
      </c>
      <c r="E76" s="62">
        <v>0</v>
      </c>
      <c r="F76" s="62">
        <v>1</v>
      </c>
      <c r="G76" s="62">
        <v>2</v>
      </c>
      <c r="H76" s="62">
        <v>0</v>
      </c>
      <c r="I76" s="62">
        <v>0</v>
      </c>
      <c r="J76" s="62">
        <v>0</v>
      </c>
      <c r="K76" s="62"/>
      <c r="L76" s="62">
        <v>1</v>
      </c>
      <c r="M76" s="321">
        <v>6</v>
      </c>
    </row>
    <row r="77" spans="1:13" ht="15" customHeight="1">
      <c r="A77" s="371"/>
      <c r="B77" s="168" t="s">
        <v>91</v>
      </c>
      <c r="C77" s="62">
        <v>6</v>
      </c>
      <c r="D77" s="62">
        <v>6</v>
      </c>
      <c r="E77" s="62">
        <v>6</v>
      </c>
      <c r="F77" s="62">
        <v>5</v>
      </c>
      <c r="G77" s="62">
        <v>1</v>
      </c>
      <c r="H77" s="62">
        <v>7</v>
      </c>
      <c r="I77" s="62">
        <v>7</v>
      </c>
      <c r="J77" s="62">
        <v>9</v>
      </c>
      <c r="K77" s="62">
        <v>10</v>
      </c>
      <c r="L77" s="62">
        <v>7</v>
      </c>
      <c r="M77" s="321">
        <v>64</v>
      </c>
    </row>
    <row r="78" spans="1:13" ht="15" customHeight="1">
      <c r="A78" s="371"/>
      <c r="B78" s="168" t="s">
        <v>92</v>
      </c>
      <c r="C78" s="62"/>
      <c r="D78" s="62"/>
      <c r="E78" s="62"/>
      <c r="F78" s="62"/>
      <c r="G78" s="62"/>
      <c r="H78" s="62"/>
      <c r="I78" s="62"/>
      <c r="J78" s="62"/>
      <c r="K78" s="62">
        <v>1</v>
      </c>
      <c r="L78" s="62"/>
      <c r="M78" s="321">
        <v>1</v>
      </c>
    </row>
    <row r="79" spans="1:13" ht="15">
      <c r="A79" s="371"/>
      <c r="B79" s="168" t="s">
        <v>94</v>
      </c>
      <c r="C79" s="62">
        <v>1</v>
      </c>
      <c r="D79" s="62">
        <v>0</v>
      </c>
      <c r="E79" s="62">
        <v>0</v>
      </c>
      <c r="F79" s="62">
        <v>0</v>
      </c>
      <c r="G79" s="62">
        <v>0</v>
      </c>
      <c r="H79" s="62">
        <v>1</v>
      </c>
      <c r="I79" s="62">
        <v>1</v>
      </c>
      <c r="J79" s="62">
        <v>0</v>
      </c>
      <c r="K79" s="62"/>
      <c r="L79" s="62"/>
      <c r="M79" s="321">
        <v>3</v>
      </c>
    </row>
    <row r="80" spans="1:13" ht="15">
      <c r="A80" s="371"/>
      <c r="B80" s="168" t="s">
        <v>96</v>
      </c>
      <c r="C80" s="62">
        <v>0</v>
      </c>
      <c r="D80" s="62">
        <v>2</v>
      </c>
      <c r="E80" s="62">
        <v>0</v>
      </c>
      <c r="F80" s="62">
        <v>0</v>
      </c>
      <c r="G80" s="62">
        <v>3</v>
      </c>
      <c r="H80" s="62">
        <v>1</v>
      </c>
      <c r="I80" s="62">
        <v>1</v>
      </c>
      <c r="J80" s="62">
        <v>0</v>
      </c>
      <c r="K80" s="62">
        <v>1</v>
      </c>
      <c r="L80" s="62"/>
      <c r="M80" s="321">
        <v>8</v>
      </c>
    </row>
    <row r="81" spans="1:13" ht="15" customHeight="1">
      <c r="A81" s="371"/>
      <c r="B81" s="168" t="s">
        <v>98</v>
      </c>
      <c r="C81" s="62">
        <v>0</v>
      </c>
      <c r="D81" s="62">
        <v>1</v>
      </c>
      <c r="E81" s="62">
        <v>0</v>
      </c>
      <c r="F81" s="62">
        <v>0</v>
      </c>
      <c r="G81" s="62">
        <v>0</v>
      </c>
      <c r="H81" s="62">
        <v>0</v>
      </c>
      <c r="I81" s="62">
        <v>1</v>
      </c>
      <c r="J81" s="62">
        <v>0</v>
      </c>
      <c r="K81" s="62"/>
      <c r="L81" s="62"/>
      <c r="M81" s="321">
        <v>2</v>
      </c>
    </row>
    <row r="82" spans="1:13" ht="15">
      <c r="A82" s="371"/>
      <c r="B82" s="168" t="s">
        <v>101</v>
      </c>
      <c r="C82" s="62">
        <v>3</v>
      </c>
      <c r="D82" s="62">
        <v>1</v>
      </c>
      <c r="E82" s="62">
        <v>3</v>
      </c>
      <c r="F82" s="62">
        <v>3</v>
      </c>
      <c r="G82" s="62">
        <v>3</v>
      </c>
      <c r="H82" s="62">
        <v>2</v>
      </c>
      <c r="I82" s="62">
        <v>3</v>
      </c>
      <c r="J82" s="62">
        <v>2</v>
      </c>
      <c r="K82" s="62">
        <v>2</v>
      </c>
      <c r="L82" s="62"/>
      <c r="M82" s="321">
        <v>22</v>
      </c>
    </row>
    <row r="83" spans="1:13" ht="15.75" thickBot="1">
      <c r="A83" s="372"/>
      <c r="B83" s="176" t="s">
        <v>102</v>
      </c>
      <c r="C83" s="65">
        <v>0</v>
      </c>
      <c r="D83" s="65">
        <v>5</v>
      </c>
      <c r="E83" s="65">
        <v>2</v>
      </c>
      <c r="F83" s="65">
        <v>1</v>
      </c>
      <c r="G83" s="65">
        <v>0</v>
      </c>
      <c r="H83" s="65">
        <v>0</v>
      </c>
      <c r="I83" s="65">
        <v>1</v>
      </c>
      <c r="J83" s="65">
        <v>0</v>
      </c>
      <c r="K83" s="65">
        <v>1</v>
      </c>
      <c r="L83" s="65">
        <v>1</v>
      </c>
      <c r="M83" s="322">
        <v>11</v>
      </c>
    </row>
    <row r="84" spans="1:13" ht="15">
      <c r="A84" s="370" t="s">
        <v>326</v>
      </c>
      <c r="B84" s="175" t="s">
        <v>105</v>
      </c>
      <c r="C84" s="60">
        <v>0</v>
      </c>
      <c r="D84" s="60">
        <v>0</v>
      </c>
      <c r="E84" s="60">
        <v>0</v>
      </c>
      <c r="F84" s="60">
        <v>0</v>
      </c>
      <c r="G84" s="60">
        <v>0</v>
      </c>
      <c r="H84" s="60">
        <v>0</v>
      </c>
      <c r="I84" s="60">
        <v>0</v>
      </c>
      <c r="J84" s="60">
        <v>0</v>
      </c>
      <c r="K84" s="60">
        <v>1</v>
      </c>
      <c r="L84" s="60"/>
      <c r="M84" s="320">
        <v>1</v>
      </c>
    </row>
    <row r="85" spans="1:13" ht="15">
      <c r="A85" s="371"/>
      <c r="B85" s="168" t="s">
        <v>106</v>
      </c>
      <c r="C85" s="62">
        <v>9</v>
      </c>
      <c r="D85" s="62">
        <v>5</v>
      </c>
      <c r="E85" s="62">
        <v>2</v>
      </c>
      <c r="F85" s="62">
        <v>4</v>
      </c>
      <c r="G85" s="62">
        <v>4</v>
      </c>
      <c r="H85" s="62">
        <v>2</v>
      </c>
      <c r="I85" s="62">
        <v>4</v>
      </c>
      <c r="J85" s="62">
        <v>5</v>
      </c>
      <c r="K85" s="62">
        <v>5</v>
      </c>
      <c r="L85" s="62">
        <v>8</v>
      </c>
      <c r="M85" s="321">
        <v>48</v>
      </c>
    </row>
    <row r="86" spans="1:13" ht="15" customHeight="1">
      <c r="A86" s="371"/>
      <c r="B86" s="168" t="s">
        <v>107</v>
      </c>
      <c r="C86" s="62">
        <v>0</v>
      </c>
      <c r="D86" s="62">
        <v>0</v>
      </c>
      <c r="E86" s="62">
        <v>0</v>
      </c>
      <c r="F86" s="62">
        <v>0</v>
      </c>
      <c r="G86" s="62">
        <v>1</v>
      </c>
      <c r="H86" s="62">
        <v>0</v>
      </c>
      <c r="I86" s="62">
        <v>0</v>
      </c>
      <c r="J86" s="62">
        <v>0</v>
      </c>
      <c r="K86" s="62"/>
      <c r="L86" s="62"/>
      <c r="M86" s="321">
        <v>1</v>
      </c>
    </row>
    <row r="87" spans="1:13" ht="15" customHeight="1">
      <c r="A87" s="371"/>
      <c r="B87" s="168" t="s">
        <v>110</v>
      </c>
      <c r="C87" s="62">
        <v>1</v>
      </c>
      <c r="D87" s="62">
        <v>0</v>
      </c>
      <c r="E87" s="62">
        <v>0</v>
      </c>
      <c r="F87" s="62">
        <v>0</v>
      </c>
      <c r="G87" s="62">
        <v>0</v>
      </c>
      <c r="H87" s="62">
        <v>0</v>
      </c>
      <c r="I87" s="62">
        <v>0</v>
      </c>
      <c r="J87" s="62">
        <v>0</v>
      </c>
      <c r="K87" s="62"/>
      <c r="L87" s="62">
        <v>1</v>
      </c>
      <c r="M87" s="321">
        <v>2</v>
      </c>
    </row>
    <row r="88" spans="1:13" ht="15">
      <c r="A88" s="371"/>
      <c r="B88" s="177" t="s">
        <v>111</v>
      </c>
      <c r="C88" s="62">
        <v>2</v>
      </c>
      <c r="D88" s="62">
        <v>2</v>
      </c>
      <c r="E88" s="62">
        <v>4</v>
      </c>
      <c r="F88" s="62">
        <v>3</v>
      </c>
      <c r="G88" s="62">
        <v>3</v>
      </c>
      <c r="H88" s="62">
        <v>0</v>
      </c>
      <c r="I88" s="62">
        <v>0</v>
      </c>
      <c r="J88" s="62">
        <v>2</v>
      </c>
      <c r="K88" s="62">
        <v>5</v>
      </c>
      <c r="L88" s="62">
        <v>5</v>
      </c>
      <c r="M88" s="321">
        <v>26</v>
      </c>
    </row>
    <row r="89" spans="1:13" ht="15">
      <c r="A89" s="371"/>
      <c r="B89" s="168" t="s">
        <v>113</v>
      </c>
      <c r="C89" s="62">
        <v>26</v>
      </c>
      <c r="D89" s="62">
        <v>19</v>
      </c>
      <c r="E89" s="62">
        <v>28</v>
      </c>
      <c r="F89" s="62">
        <v>25</v>
      </c>
      <c r="G89" s="62">
        <v>19</v>
      </c>
      <c r="H89" s="62">
        <v>16</v>
      </c>
      <c r="I89" s="62">
        <v>20</v>
      </c>
      <c r="J89" s="62">
        <v>22</v>
      </c>
      <c r="K89" s="62">
        <v>31</v>
      </c>
      <c r="L89" s="62">
        <v>21</v>
      </c>
      <c r="M89" s="321">
        <v>227</v>
      </c>
    </row>
    <row r="90" spans="1:13" ht="15">
      <c r="A90" s="371"/>
      <c r="B90" s="168" t="s">
        <v>116</v>
      </c>
      <c r="C90" s="62">
        <v>39</v>
      </c>
      <c r="D90" s="62">
        <v>40</v>
      </c>
      <c r="E90" s="62">
        <v>41</v>
      </c>
      <c r="F90" s="62">
        <v>38</v>
      </c>
      <c r="G90" s="62">
        <v>25</v>
      </c>
      <c r="H90" s="62">
        <v>27</v>
      </c>
      <c r="I90" s="62">
        <v>32</v>
      </c>
      <c r="J90" s="62">
        <v>48</v>
      </c>
      <c r="K90" s="62">
        <v>45</v>
      </c>
      <c r="L90" s="62">
        <v>41</v>
      </c>
      <c r="M90" s="321">
        <v>376</v>
      </c>
    </row>
    <row r="91" spans="1:13" ht="15">
      <c r="A91" s="371"/>
      <c r="B91" s="168" t="s">
        <v>118</v>
      </c>
      <c r="C91" s="62">
        <v>0</v>
      </c>
      <c r="D91" s="62">
        <v>0</v>
      </c>
      <c r="E91" s="62">
        <v>0</v>
      </c>
      <c r="F91" s="62">
        <v>0</v>
      </c>
      <c r="G91" s="62">
        <v>0</v>
      </c>
      <c r="H91" s="62">
        <v>1</v>
      </c>
      <c r="I91" s="62">
        <v>0</v>
      </c>
      <c r="J91" s="62">
        <v>0</v>
      </c>
      <c r="K91" s="62"/>
      <c r="L91" s="62">
        <v>2</v>
      </c>
      <c r="M91" s="321">
        <v>3</v>
      </c>
    </row>
    <row r="92" spans="1:13" ht="15">
      <c r="A92" s="371"/>
      <c r="B92" s="168" t="s">
        <v>119</v>
      </c>
      <c r="C92" s="62">
        <v>12</v>
      </c>
      <c r="D92" s="62">
        <v>12</v>
      </c>
      <c r="E92" s="62">
        <v>11</v>
      </c>
      <c r="F92" s="62">
        <v>14</v>
      </c>
      <c r="G92" s="62">
        <v>11</v>
      </c>
      <c r="H92" s="62">
        <v>4</v>
      </c>
      <c r="I92" s="62">
        <v>14</v>
      </c>
      <c r="J92" s="62">
        <v>11</v>
      </c>
      <c r="K92" s="62">
        <v>19</v>
      </c>
      <c r="L92" s="62">
        <v>8</v>
      </c>
      <c r="M92" s="321">
        <v>116</v>
      </c>
    </row>
    <row r="93" spans="1:13" ht="15">
      <c r="A93" s="371"/>
      <c r="B93" s="168" t="s">
        <v>123</v>
      </c>
      <c r="C93" s="62">
        <v>1</v>
      </c>
      <c r="D93" s="62">
        <v>0</v>
      </c>
      <c r="E93" s="62">
        <v>0</v>
      </c>
      <c r="F93" s="62">
        <v>0</v>
      </c>
      <c r="G93" s="62">
        <v>0</v>
      </c>
      <c r="H93" s="62">
        <v>0</v>
      </c>
      <c r="I93" s="62">
        <v>0</v>
      </c>
      <c r="J93" s="62">
        <v>1</v>
      </c>
      <c r="K93" s="62"/>
      <c r="L93" s="62">
        <v>1</v>
      </c>
      <c r="M93" s="321">
        <v>3</v>
      </c>
    </row>
    <row r="94" spans="1:13" ht="15">
      <c r="A94" s="371"/>
      <c r="B94" s="168" t="s">
        <v>124</v>
      </c>
      <c r="C94" s="62">
        <v>207</v>
      </c>
      <c r="D94" s="62">
        <v>202</v>
      </c>
      <c r="E94" s="62">
        <v>175</v>
      </c>
      <c r="F94" s="62">
        <v>175</v>
      </c>
      <c r="G94" s="62">
        <v>181</v>
      </c>
      <c r="H94" s="62">
        <v>175</v>
      </c>
      <c r="I94" s="62">
        <v>181</v>
      </c>
      <c r="J94" s="62">
        <v>217</v>
      </c>
      <c r="K94" s="62">
        <v>226</v>
      </c>
      <c r="L94" s="62">
        <v>239</v>
      </c>
      <c r="M94" s="321">
        <v>1978</v>
      </c>
    </row>
    <row r="95" spans="1:13" ht="15">
      <c r="A95" s="371"/>
      <c r="B95" s="168" t="s">
        <v>130</v>
      </c>
      <c r="C95" s="62">
        <v>0</v>
      </c>
      <c r="D95" s="62">
        <v>0</v>
      </c>
      <c r="E95" s="62">
        <v>0</v>
      </c>
      <c r="F95" s="62">
        <v>1</v>
      </c>
      <c r="G95" s="62">
        <v>0</v>
      </c>
      <c r="H95" s="62">
        <v>0</v>
      </c>
      <c r="I95" s="62">
        <v>0</v>
      </c>
      <c r="J95" s="62">
        <v>1</v>
      </c>
      <c r="K95" s="62"/>
      <c r="L95" s="62"/>
      <c r="M95" s="321">
        <v>2</v>
      </c>
    </row>
    <row r="96" spans="1:13" ht="15">
      <c r="A96" s="371"/>
      <c r="B96" s="168" t="s">
        <v>132</v>
      </c>
      <c r="C96" s="62">
        <v>0</v>
      </c>
      <c r="D96" s="62">
        <v>0</v>
      </c>
      <c r="E96" s="62">
        <v>0</v>
      </c>
      <c r="F96" s="62">
        <v>0</v>
      </c>
      <c r="G96" s="62">
        <v>0</v>
      </c>
      <c r="H96" s="62">
        <v>1</v>
      </c>
      <c r="I96" s="62">
        <v>0</v>
      </c>
      <c r="J96" s="62">
        <v>0</v>
      </c>
      <c r="K96" s="62"/>
      <c r="L96" s="62"/>
      <c r="M96" s="321">
        <v>1</v>
      </c>
    </row>
    <row r="97" spans="1:13" ht="15">
      <c r="A97" s="371"/>
      <c r="B97" s="168" t="s">
        <v>133</v>
      </c>
      <c r="C97" s="62">
        <v>0</v>
      </c>
      <c r="D97" s="62">
        <v>0</v>
      </c>
      <c r="E97" s="62">
        <v>1</v>
      </c>
      <c r="F97" s="62">
        <v>0</v>
      </c>
      <c r="G97" s="62">
        <v>0</v>
      </c>
      <c r="H97" s="62">
        <v>0</v>
      </c>
      <c r="I97" s="62">
        <v>1</v>
      </c>
      <c r="J97" s="62">
        <v>0</v>
      </c>
      <c r="K97" s="62"/>
      <c r="L97" s="62">
        <v>1</v>
      </c>
      <c r="M97" s="321">
        <v>3</v>
      </c>
    </row>
    <row r="98" spans="1:13" ht="15">
      <c r="A98" s="371"/>
      <c r="B98" s="168" t="s">
        <v>134</v>
      </c>
      <c r="C98" s="62">
        <v>1</v>
      </c>
      <c r="D98" s="62">
        <v>0</v>
      </c>
      <c r="E98" s="62">
        <v>0</v>
      </c>
      <c r="F98" s="62">
        <v>0</v>
      </c>
      <c r="G98" s="62">
        <v>0</v>
      </c>
      <c r="H98" s="62">
        <v>0</v>
      </c>
      <c r="I98" s="62">
        <v>0</v>
      </c>
      <c r="J98" s="62">
        <v>0</v>
      </c>
      <c r="K98" s="62"/>
      <c r="L98" s="62"/>
      <c r="M98" s="321">
        <v>1</v>
      </c>
    </row>
    <row r="99" spans="1:13" ht="15">
      <c r="A99" s="371"/>
      <c r="B99" s="168" t="s">
        <v>135</v>
      </c>
      <c r="C99" s="62">
        <v>2</v>
      </c>
      <c r="D99" s="62">
        <v>1</v>
      </c>
      <c r="E99" s="62">
        <v>0</v>
      </c>
      <c r="F99" s="62">
        <v>0</v>
      </c>
      <c r="G99" s="62">
        <v>1</v>
      </c>
      <c r="H99" s="62">
        <v>1</v>
      </c>
      <c r="I99" s="62">
        <v>0</v>
      </c>
      <c r="J99" s="62">
        <v>1</v>
      </c>
      <c r="K99" s="62">
        <v>1</v>
      </c>
      <c r="L99" s="62">
        <v>1</v>
      </c>
      <c r="M99" s="321">
        <v>8</v>
      </c>
    </row>
    <row r="100" spans="1:13" ht="15">
      <c r="A100" s="371"/>
      <c r="B100" s="168" t="s">
        <v>137</v>
      </c>
      <c r="C100" s="62">
        <v>1</v>
      </c>
      <c r="D100" s="62">
        <v>0</v>
      </c>
      <c r="E100" s="62">
        <v>1</v>
      </c>
      <c r="F100" s="62">
        <v>0</v>
      </c>
      <c r="G100" s="62">
        <v>0</v>
      </c>
      <c r="H100" s="62">
        <v>0</v>
      </c>
      <c r="I100" s="62">
        <v>0</v>
      </c>
      <c r="J100" s="62">
        <v>0</v>
      </c>
      <c r="K100" s="62">
        <v>3</v>
      </c>
      <c r="L100" s="62">
        <v>2</v>
      </c>
      <c r="M100" s="321">
        <v>7</v>
      </c>
    </row>
    <row r="101" spans="1:13" ht="15">
      <c r="A101" s="371"/>
      <c r="B101" s="168" t="s">
        <v>138</v>
      </c>
      <c r="C101" s="62">
        <v>1</v>
      </c>
      <c r="D101" s="62">
        <v>0</v>
      </c>
      <c r="E101" s="62">
        <v>0</v>
      </c>
      <c r="F101" s="62">
        <v>0</v>
      </c>
      <c r="G101" s="62">
        <v>0</v>
      </c>
      <c r="H101" s="62">
        <v>0</v>
      </c>
      <c r="I101" s="62">
        <v>0</v>
      </c>
      <c r="J101" s="62">
        <v>0</v>
      </c>
      <c r="K101" s="62"/>
      <c r="L101" s="62"/>
      <c r="M101" s="321">
        <v>1</v>
      </c>
    </row>
    <row r="102" spans="1:13" ht="15">
      <c r="A102" s="371"/>
      <c r="B102" s="168" t="s">
        <v>139</v>
      </c>
      <c r="C102" s="62">
        <v>3</v>
      </c>
      <c r="D102" s="62">
        <v>6</v>
      </c>
      <c r="E102" s="62">
        <v>2</v>
      </c>
      <c r="F102" s="62">
        <v>3</v>
      </c>
      <c r="G102" s="62">
        <v>4</v>
      </c>
      <c r="H102" s="62">
        <v>1</v>
      </c>
      <c r="I102" s="62">
        <v>2</v>
      </c>
      <c r="J102" s="62">
        <v>3</v>
      </c>
      <c r="K102" s="62">
        <v>3</v>
      </c>
      <c r="L102" s="62">
        <v>5</v>
      </c>
      <c r="M102" s="321">
        <v>32</v>
      </c>
    </row>
    <row r="103" spans="1:13" ht="15">
      <c r="A103" s="371"/>
      <c r="B103" s="168" t="s">
        <v>142</v>
      </c>
      <c r="C103" s="62">
        <v>0</v>
      </c>
      <c r="D103" s="62">
        <v>0</v>
      </c>
      <c r="E103" s="62">
        <v>2</v>
      </c>
      <c r="F103" s="62">
        <v>0</v>
      </c>
      <c r="G103" s="62">
        <v>0</v>
      </c>
      <c r="H103" s="62">
        <v>1</v>
      </c>
      <c r="I103" s="62">
        <v>0</v>
      </c>
      <c r="J103" s="62">
        <v>0</v>
      </c>
      <c r="K103" s="62"/>
      <c r="L103" s="62"/>
      <c r="M103" s="321">
        <v>3</v>
      </c>
    </row>
    <row r="104" spans="1:13" ht="15">
      <c r="A104" s="371"/>
      <c r="B104" s="168" t="s">
        <v>143</v>
      </c>
      <c r="C104" s="62">
        <v>97</v>
      </c>
      <c r="D104" s="62">
        <v>74</v>
      </c>
      <c r="E104" s="62">
        <v>70</v>
      </c>
      <c r="F104" s="62">
        <v>58</v>
      </c>
      <c r="G104" s="62">
        <v>62</v>
      </c>
      <c r="H104" s="62">
        <v>61</v>
      </c>
      <c r="I104" s="62">
        <v>49</v>
      </c>
      <c r="J104" s="62">
        <v>73</v>
      </c>
      <c r="K104" s="62">
        <v>77</v>
      </c>
      <c r="L104" s="62">
        <v>83</v>
      </c>
      <c r="M104" s="321">
        <v>704</v>
      </c>
    </row>
    <row r="105" spans="1:13" ht="15">
      <c r="A105" s="371"/>
      <c r="B105" s="168" t="s">
        <v>144</v>
      </c>
      <c r="C105" s="62">
        <v>0</v>
      </c>
      <c r="D105" s="62">
        <v>1</v>
      </c>
      <c r="E105" s="62">
        <v>0</v>
      </c>
      <c r="F105" s="62">
        <v>1</v>
      </c>
      <c r="G105" s="62">
        <v>0</v>
      </c>
      <c r="H105" s="62">
        <v>2</v>
      </c>
      <c r="I105" s="62">
        <v>0</v>
      </c>
      <c r="J105" s="62">
        <v>2</v>
      </c>
      <c r="K105" s="62"/>
      <c r="L105" s="62"/>
      <c r="M105" s="321">
        <v>6</v>
      </c>
    </row>
    <row r="106" spans="1:13" ht="15">
      <c r="A106" s="371"/>
      <c r="B106" s="168" t="s">
        <v>146</v>
      </c>
      <c r="C106" s="62">
        <v>0</v>
      </c>
      <c r="D106" s="62">
        <v>1</v>
      </c>
      <c r="E106" s="62">
        <v>5</v>
      </c>
      <c r="F106" s="62">
        <v>2</v>
      </c>
      <c r="G106" s="62">
        <v>1</v>
      </c>
      <c r="H106" s="62">
        <v>0</v>
      </c>
      <c r="I106" s="62">
        <v>3</v>
      </c>
      <c r="J106" s="62">
        <v>3</v>
      </c>
      <c r="K106" s="62">
        <v>4</v>
      </c>
      <c r="L106" s="62">
        <v>4</v>
      </c>
      <c r="M106" s="321">
        <v>23</v>
      </c>
    </row>
    <row r="107" spans="1:13" ht="15">
      <c r="A107" s="371"/>
      <c r="B107" s="168" t="s">
        <v>150</v>
      </c>
      <c r="C107" s="62">
        <v>0</v>
      </c>
      <c r="D107" s="62">
        <v>0</v>
      </c>
      <c r="E107" s="62">
        <v>0</v>
      </c>
      <c r="F107" s="62">
        <v>0</v>
      </c>
      <c r="G107" s="62">
        <v>0</v>
      </c>
      <c r="H107" s="62">
        <v>1</v>
      </c>
      <c r="I107" s="62">
        <v>0</v>
      </c>
      <c r="J107" s="62">
        <v>0</v>
      </c>
      <c r="K107" s="62"/>
      <c r="L107" s="62"/>
      <c r="M107" s="321">
        <v>1</v>
      </c>
    </row>
    <row r="108" spans="1:13" ht="15">
      <c r="A108" s="371"/>
      <c r="B108" s="168" t="s">
        <v>151</v>
      </c>
      <c r="C108" s="62"/>
      <c r="D108" s="62"/>
      <c r="E108" s="62"/>
      <c r="F108" s="62"/>
      <c r="G108" s="62"/>
      <c r="H108" s="62"/>
      <c r="I108" s="62"/>
      <c r="J108" s="62"/>
      <c r="K108" s="62"/>
      <c r="L108" s="62">
        <v>1</v>
      </c>
      <c r="M108" s="321">
        <v>1</v>
      </c>
    </row>
    <row r="109" spans="1:13" ht="15">
      <c r="A109" s="371"/>
      <c r="B109" s="168" t="s">
        <v>152</v>
      </c>
      <c r="C109" s="62">
        <v>0</v>
      </c>
      <c r="D109" s="62">
        <v>0</v>
      </c>
      <c r="E109" s="62">
        <v>0</v>
      </c>
      <c r="F109" s="62">
        <v>0</v>
      </c>
      <c r="G109" s="62">
        <v>1</v>
      </c>
      <c r="H109" s="62">
        <v>0</v>
      </c>
      <c r="I109" s="62">
        <v>0</v>
      </c>
      <c r="J109" s="62">
        <v>2</v>
      </c>
      <c r="K109" s="62">
        <v>1</v>
      </c>
      <c r="L109" s="62">
        <v>1</v>
      </c>
      <c r="M109" s="321">
        <v>5</v>
      </c>
    </row>
    <row r="110" spans="1:13" ht="15">
      <c r="A110" s="371"/>
      <c r="B110" s="168" t="s">
        <v>153</v>
      </c>
      <c r="C110" s="62">
        <v>0</v>
      </c>
      <c r="D110" s="62">
        <v>2</v>
      </c>
      <c r="E110" s="62">
        <v>1</v>
      </c>
      <c r="F110" s="62">
        <v>0</v>
      </c>
      <c r="G110" s="62">
        <v>0</v>
      </c>
      <c r="H110" s="62">
        <v>1</v>
      </c>
      <c r="I110" s="62">
        <v>0</v>
      </c>
      <c r="J110" s="62">
        <v>0</v>
      </c>
      <c r="K110" s="62"/>
      <c r="L110" s="62"/>
      <c r="M110" s="321">
        <v>4</v>
      </c>
    </row>
    <row r="111" spans="1:13" ht="15">
      <c r="A111" s="371"/>
      <c r="B111" s="168" t="s">
        <v>154</v>
      </c>
      <c r="C111" s="62">
        <v>8</v>
      </c>
      <c r="D111" s="62">
        <v>5</v>
      </c>
      <c r="E111" s="62">
        <v>5</v>
      </c>
      <c r="F111" s="62">
        <v>7</v>
      </c>
      <c r="G111" s="62">
        <v>5</v>
      </c>
      <c r="H111" s="62">
        <v>4</v>
      </c>
      <c r="I111" s="62">
        <v>0</v>
      </c>
      <c r="J111" s="62">
        <v>5</v>
      </c>
      <c r="K111" s="62">
        <v>5</v>
      </c>
      <c r="L111" s="62">
        <v>6</v>
      </c>
      <c r="M111" s="321">
        <v>50</v>
      </c>
    </row>
    <row r="112" spans="1:13" ht="15">
      <c r="A112" s="371"/>
      <c r="B112" s="168" t="s">
        <v>156</v>
      </c>
      <c r="C112" s="62">
        <v>0</v>
      </c>
      <c r="D112" s="62">
        <v>0</v>
      </c>
      <c r="E112" s="62">
        <v>1</v>
      </c>
      <c r="F112" s="62">
        <v>0</v>
      </c>
      <c r="G112" s="62">
        <v>0</v>
      </c>
      <c r="H112" s="62">
        <v>0</v>
      </c>
      <c r="I112" s="62">
        <v>0</v>
      </c>
      <c r="J112" s="62">
        <v>2</v>
      </c>
      <c r="K112" s="62">
        <v>1</v>
      </c>
      <c r="L112" s="62"/>
      <c r="M112" s="321">
        <v>4</v>
      </c>
    </row>
    <row r="113" spans="1:13" ht="15">
      <c r="A113" s="371"/>
      <c r="B113" s="168" t="s">
        <v>157</v>
      </c>
      <c r="C113" s="62">
        <v>2</v>
      </c>
      <c r="D113" s="62">
        <v>1</v>
      </c>
      <c r="E113" s="62">
        <v>0</v>
      </c>
      <c r="F113" s="62">
        <v>1</v>
      </c>
      <c r="G113" s="62">
        <v>0</v>
      </c>
      <c r="H113" s="62">
        <v>1</v>
      </c>
      <c r="I113" s="62">
        <v>0</v>
      </c>
      <c r="J113" s="62">
        <v>2</v>
      </c>
      <c r="K113" s="62">
        <v>1</v>
      </c>
      <c r="L113" s="62">
        <v>1</v>
      </c>
      <c r="M113" s="321">
        <v>9</v>
      </c>
    </row>
    <row r="114" spans="1:13" ht="15">
      <c r="A114" s="371"/>
      <c r="B114" s="168" t="s">
        <v>158</v>
      </c>
      <c r="C114" s="62">
        <v>0</v>
      </c>
      <c r="D114" s="62">
        <v>0</v>
      </c>
      <c r="E114" s="62">
        <v>1</v>
      </c>
      <c r="F114" s="62">
        <v>0</v>
      </c>
      <c r="G114" s="62">
        <v>0</v>
      </c>
      <c r="H114" s="62">
        <v>0</v>
      </c>
      <c r="I114" s="62">
        <v>0</v>
      </c>
      <c r="J114" s="62">
        <v>0</v>
      </c>
      <c r="K114" s="62">
        <v>1</v>
      </c>
      <c r="L114" s="62"/>
      <c r="M114" s="321">
        <v>2</v>
      </c>
    </row>
    <row r="115" spans="1:13" ht="15">
      <c r="A115" s="371"/>
      <c r="B115" s="168" t="s">
        <v>159</v>
      </c>
      <c r="C115" s="62">
        <v>1</v>
      </c>
      <c r="D115" s="62">
        <v>0</v>
      </c>
      <c r="E115" s="62">
        <v>0</v>
      </c>
      <c r="F115" s="62">
        <v>0</v>
      </c>
      <c r="G115" s="62">
        <v>0</v>
      </c>
      <c r="H115" s="62">
        <v>2</v>
      </c>
      <c r="I115" s="62">
        <v>1</v>
      </c>
      <c r="J115" s="62">
        <v>3</v>
      </c>
      <c r="K115" s="62">
        <v>1</v>
      </c>
      <c r="L115" s="62">
        <v>5</v>
      </c>
      <c r="M115" s="321">
        <v>13</v>
      </c>
    </row>
    <row r="116" spans="1:13" ht="15">
      <c r="A116" s="371"/>
      <c r="B116" s="168" t="s">
        <v>160</v>
      </c>
      <c r="C116" s="62">
        <v>21</v>
      </c>
      <c r="D116" s="62">
        <v>24</v>
      </c>
      <c r="E116" s="62">
        <v>25</v>
      </c>
      <c r="F116" s="62">
        <v>29</v>
      </c>
      <c r="G116" s="62">
        <v>20</v>
      </c>
      <c r="H116" s="62">
        <v>24</v>
      </c>
      <c r="I116" s="62">
        <v>18</v>
      </c>
      <c r="J116" s="62">
        <v>11</v>
      </c>
      <c r="K116" s="62">
        <v>22</v>
      </c>
      <c r="L116" s="62">
        <v>33</v>
      </c>
      <c r="M116" s="321">
        <v>227</v>
      </c>
    </row>
    <row r="117" spans="1:13" ht="15">
      <c r="A117" s="371"/>
      <c r="B117" s="168" t="s">
        <v>163</v>
      </c>
      <c r="C117" s="62">
        <v>15</v>
      </c>
      <c r="D117" s="62">
        <v>8</v>
      </c>
      <c r="E117" s="62">
        <v>11</v>
      </c>
      <c r="F117" s="62">
        <v>7</v>
      </c>
      <c r="G117" s="62">
        <v>4</v>
      </c>
      <c r="H117" s="62">
        <v>6</v>
      </c>
      <c r="I117" s="62">
        <v>4</v>
      </c>
      <c r="J117" s="62">
        <v>5</v>
      </c>
      <c r="K117" s="62">
        <v>9</v>
      </c>
      <c r="L117" s="62">
        <v>7</v>
      </c>
      <c r="M117" s="321">
        <v>76</v>
      </c>
    </row>
    <row r="118" spans="1:13" ht="15.75" thickBot="1">
      <c r="A118" s="371"/>
      <c r="B118" s="178" t="s">
        <v>164</v>
      </c>
      <c r="C118" s="108">
        <v>26</v>
      </c>
      <c r="D118" s="108">
        <v>28</v>
      </c>
      <c r="E118" s="108">
        <v>21</v>
      </c>
      <c r="F118" s="108">
        <v>33</v>
      </c>
      <c r="G118" s="108">
        <v>23</v>
      </c>
      <c r="H118" s="108">
        <v>21</v>
      </c>
      <c r="I118" s="108">
        <v>24</v>
      </c>
      <c r="J118" s="108">
        <v>24</v>
      </c>
      <c r="K118" s="108">
        <v>41</v>
      </c>
      <c r="L118" s="108">
        <v>30</v>
      </c>
      <c r="M118" s="321">
        <v>271</v>
      </c>
    </row>
    <row r="119" spans="1:13" ht="16.5" thickBot="1">
      <c r="A119" s="372"/>
      <c r="B119" s="251" t="s">
        <v>287</v>
      </c>
      <c r="C119" s="105">
        <v>814</v>
      </c>
      <c r="D119" s="125">
        <v>723</v>
      </c>
      <c r="E119" s="105">
        <v>714</v>
      </c>
      <c r="F119" s="125">
        <v>655</v>
      </c>
      <c r="G119" s="105">
        <v>573</v>
      </c>
      <c r="H119" s="125">
        <v>533</v>
      </c>
      <c r="I119" s="105">
        <v>557</v>
      </c>
      <c r="J119" s="125">
        <v>716</v>
      </c>
      <c r="K119" s="105">
        <v>784</v>
      </c>
      <c r="L119" s="125">
        <v>819</v>
      </c>
      <c r="M119" s="105">
        <v>6888</v>
      </c>
    </row>
    <row r="120" spans="2:13" ht="15.75" thickBot="1">
      <c r="B120" s="193" t="s">
        <v>165</v>
      </c>
      <c r="C120" s="109">
        <v>308</v>
      </c>
      <c r="D120" s="109">
        <v>242</v>
      </c>
      <c r="E120" s="109">
        <v>249</v>
      </c>
      <c r="F120" s="109">
        <v>209</v>
      </c>
      <c r="G120" s="109">
        <v>158</v>
      </c>
      <c r="H120" s="109">
        <v>164</v>
      </c>
      <c r="I120" s="109">
        <v>146</v>
      </c>
      <c r="J120" s="109">
        <v>165</v>
      </c>
      <c r="K120" s="109">
        <v>210</v>
      </c>
      <c r="L120" s="109">
        <v>159</v>
      </c>
      <c r="M120" s="324">
        <v>2010</v>
      </c>
    </row>
    <row r="121" spans="2:13" ht="16.5" thickBot="1">
      <c r="B121" s="191" t="s">
        <v>6</v>
      </c>
      <c r="C121" s="75">
        <v>15796</v>
      </c>
      <c r="D121" s="82">
        <v>15615</v>
      </c>
      <c r="E121" s="75">
        <v>13815</v>
      </c>
      <c r="F121" s="84">
        <v>15318</v>
      </c>
      <c r="G121" s="75">
        <v>12368</v>
      </c>
      <c r="H121" s="82">
        <v>13120</v>
      </c>
      <c r="I121" s="75">
        <v>11018</v>
      </c>
      <c r="J121" s="82">
        <v>12916</v>
      </c>
      <c r="K121" s="75">
        <v>13368</v>
      </c>
      <c r="L121" s="82">
        <v>13765</v>
      </c>
      <c r="M121" s="75">
        <v>137099</v>
      </c>
    </row>
    <row r="122" spans="2:12" ht="15">
      <c r="B122" s="148"/>
      <c r="C122"/>
      <c r="D122"/>
      <c r="E122"/>
      <c r="F122"/>
      <c r="G122"/>
      <c r="H122"/>
      <c r="I122"/>
      <c r="J122"/>
      <c r="K122"/>
      <c r="L122"/>
    </row>
    <row r="123" spans="1:13" ht="30" customHeight="1">
      <c r="A123" s="343" t="s">
        <v>278</v>
      </c>
      <c r="B123" s="343"/>
      <c r="C123" s="343"/>
      <c r="D123" s="343"/>
      <c r="E123" s="343"/>
      <c r="F123" s="343"/>
      <c r="G123" s="343"/>
      <c r="H123" s="343"/>
      <c r="I123" s="343"/>
      <c r="J123" s="343"/>
      <c r="K123" s="343"/>
      <c r="L123" s="343"/>
      <c r="M123" s="343"/>
    </row>
  </sheetData>
  <sheetProtection/>
  <mergeCells count="6">
    <mergeCell ref="A5:A9"/>
    <mergeCell ref="A10:A39"/>
    <mergeCell ref="A2:M2"/>
    <mergeCell ref="A84:A119"/>
    <mergeCell ref="A40:A83"/>
    <mergeCell ref="A123:M123"/>
  </mergeCells>
  <printOptions horizontalCentered="1"/>
  <pageMargins left="0.25" right="0.25" top="0.75" bottom="0.75" header="0.3" footer="0.3"/>
  <pageSetup fitToHeight="0" fitToWidth="1" horizontalDpi="600" verticalDpi="600" orientation="portrait" paperSize="9" scale="58" r:id="rId1"/>
  <headerFooter>
    <oddFooter>&amp;L&amp;8&amp;K00-033The NMC register as on 31 March 2022&amp;C&amp;8&amp;K00-035Page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P64"/>
  <sheetViews>
    <sheetView zoomScaleSheetLayoutView="100" zoomScalePageLayoutView="0" workbookViewId="0" topLeftCell="A1">
      <selection activeCell="S23" sqref="S2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58" t="s">
        <v>15</v>
      </c>
      <c r="B2" s="359"/>
      <c r="C2" s="359"/>
      <c r="D2" s="359"/>
      <c r="E2" s="359"/>
      <c r="F2" s="359"/>
      <c r="G2" s="359"/>
      <c r="H2" s="359"/>
      <c r="I2" s="359"/>
      <c r="J2" s="359"/>
      <c r="K2" s="359"/>
      <c r="L2" s="359"/>
      <c r="M2" s="359"/>
      <c r="N2" s="360"/>
    </row>
    <row r="3" spans="8:12" ht="16.5" thickBot="1">
      <c r="H3" s="24"/>
      <c r="I3" s="24"/>
      <c r="J3" s="24"/>
      <c r="K3" s="24"/>
      <c r="L3" s="24"/>
    </row>
    <row r="4" spans="2:16" ht="16.5" thickBot="1">
      <c r="B4" s="373" t="s">
        <v>16</v>
      </c>
      <c r="C4" s="374"/>
      <c r="D4" s="374"/>
      <c r="E4" s="375"/>
      <c r="H4" s="24"/>
      <c r="I4" s="24"/>
      <c r="J4" s="24"/>
      <c r="K4" s="24"/>
      <c r="L4" s="24"/>
      <c r="M4" s="129"/>
      <c r="N4" s="129"/>
      <c r="O4" s="129"/>
      <c r="P4" s="129"/>
    </row>
    <row r="5" spans="1:16" ht="32.25" thickBot="1">
      <c r="A5" s="53"/>
      <c r="B5" s="89" t="s">
        <v>231</v>
      </c>
      <c r="C5" s="93" t="s">
        <v>232</v>
      </c>
      <c r="D5" s="93" t="s">
        <v>295</v>
      </c>
      <c r="E5" s="93" t="s">
        <v>296</v>
      </c>
      <c r="F5" s="215"/>
      <c r="I5" s="24"/>
      <c r="J5" s="24"/>
      <c r="K5" s="24"/>
      <c r="L5" s="24"/>
      <c r="M5" s="129"/>
      <c r="N5" s="129"/>
      <c r="O5" s="13"/>
      <c r="P5" s="129"/>
    </row>
    <row r="6" spans="1:16" ht="15.75">
      <c r="A6" s="116" t="s">
        <v>290</v>
      </c>
      <c r="B6" s="54">
        <v>526009</v>
      </c>
      <c r="C6" s="100">
        <v>524891</v>
      </c>
      <c r="D6" s="207">
        <v>-1118</v>
      </c>
      <c r="E6" s="114">
        <v>-0.0021254389183455037</v>
      </c>
      <c r="F6" s="210"/>
      <c r="M6" s="129"/>
      <c r="N6" s="129"/>
      <c r="O6" s="129"/>
      <c r="P6" s="129"/>
    </row>
    <row r="7" spans="1:16" ht="15.75">
      <c r="A7" s="117" t="s">
        <v>291</v>
      </c>
      <c r="B7" s="55">
        <v>525807</v>
      </c>
      <c r="C7" s="101">
        <v>528146</v>
      </c>
      <c r="D7" s="208">
        <v>2339</v>
      </c>
      <c r="E7" s="17">
        <v>0.004448400268539598</v>
      </c>
      <c r="F7" s="210"/>
      <c r="M7" s="129"/>
      <c r="N7" s="129"/>
      <c r="O7" s="129"/>
      <c r="P7" s="129"/>
    </row>
    <row r="8" spans="1:16" ht="15.75">
      <c r="A8" s="117" t="s">
        <v>292</v>
      </c>
      <c r="B8" s="55">
        <v>532699</v>
      </c>
      <c r="C8" s="101">
        <v>540525</v>
      </c>
      <c r="D8" s="208">
        <v>7826</v>
      </c>
      <c r="E8" s="17">
        <v>0.014691223373800213</v>
      </c>
      <c r="F8" s="210"/>
      <c r="M8" s="129"/>
      <c r="N8" s="129"/>
      <c r="O8" s="129"/>
      <c r="P8" s="129"/>
    </row>
    <row r="9" spans="1:16" ht="15.75">
      <c r="A9" s="117" t="s">
        <v>293</v>
      </c>
      <c r="B9" s="55">
        <v>543993</v>
      </c>
      <c r="C9" s="101">
        <v>548575</v>
      </c>
      <c r="D9" s="208">
        <v>4582</v>
      </c>
      <c r="E9" s="17">
        <v>0.008422902500583647</v>
      </c>
      <c r="F9" s="210"/>
      <c r="M9" s="129"/>
      <c r="N9" s="129"/>
      <c r="O9" s="129"/>
      <c r="P9" s="129"/>
    </row>
    <row r="10" spans="1:6" ht="16.5" thickBot="1">
      <c r="A10" s="118" t="s">
        <v>294</v>
      </c>
      <c r="B10" s="56">
        <v>557709</v>
      </c>
      <c r="C10" s="152">
        <v>567291</v>
      </c>
      <c r="D10" s="209">
        <v>9582</v>
      </c>
      <c r="E10" s="19">
        <v>0.017181002996186183</v>
      </c>
      <c r="F10" s="210"/>
    </row>
    <row r="11" ht="15.75" thickBot="1"/>
    <row r="12" spans="1:5" ht="16.5" thickBot="1">
      <c r="A12" s="27" t="s">
        <v>9</v>
      </c>
      <c r="B12" s="259" t="s">
        <v>297</v>
      </c>
      <c r="C12" s="93" t="s">
        <v>230</v>
      </c>
      <c r="D12" s="259" t="s">
        <v>7</v>
      </c>
      <c r="E12" s="212"/>
    </row>
    <row r="13" spans="1:5" ht="16.5" thickBot="1">
      <c r="A13" s="78" t="s">
        <v>290</v>
      </c>
      <c r="B13" s="40">
        <v>524891</v>
      </c>
      <c r="C13" s="260"/>
      <c r="D13" s="261"/>
      <c r="E13" s="213"/>
    </row>
    <row r="14" spans="1:5" ht="15.75">
      <c r="A14" s="79" t="s">
        <v>291</v>
      </c>
      <c r="B14" s="44">
        <v>528146</v>
      </c>
      <c r="C14" s="64">
        <v>3255</v>
      </c>
      <c r="D14" s="135">
        <v>0.0062012875054058844</v>
      </c>
      <c r="E14" s="214"/>
    </row>
    <row r="15" spans="1:5" ht="15.75">
      <c r="A15" s="79" t="s">
        <v>292</v>
      </c>
      <c r="B15" s="44">
        <v>540525</v>
      </c>
      <c r="C15" s="62">
        <v>12379</v>
      </c>
      <c r="D15" s="136">
        <v>0.023438594631030055</v>
      </c>
      <c r="E15" s="214"/>
    </row>
    <row r="16" spans="1:14" ht="15.75">
      <c r="A16" s="79" t="s">
        <v>293</v>
      </c>
      <c r="B16" s="44">
        <v>548575</v>
      </c>
      <c r="C16" s="62">
        <v>8050</v>
      </c>
      <c r="D16" s="136">
        <v>0.014892928171684935</v>
      </c>
      <c r="E16" s="214"/>
      <c r="N16" s="129"/>
    </row>
    <row r="17" spans="1:5" ht="16.5" thickBot="1">
      <c r="A17" s="80" t="s">
        <v>294</v>
      </c>
      <c r="B17" s="48">
        <v>567291</v>
      </c>
      <c r="C17" s="65">
        <v>18716</v>
      </c>
      <c r="D17" s="137">
        <v>0.03411748621428246</v>
      </c>
      <c r="E17" s="214"/>
    </row>
    <row r="18" ht="15.75" thickBot="1"/>
    <row r="19" spans="2:5" ht="16.5" thickBot="1">
      <c r="B19" s="373" t="s">
        <v>17</v>
      </c>
      <c r="C19" s="374"/>
      <c r="D19" s="374"/>
      <c r="E19" s="375"/>
    </row>
    <row r="20" spans="1:6" ht="32.25" thickBot="1">
      <c r="A20" s="53"/>
      <c r="B20" s="89" t="s">
        <v>231</v>
      </c>
      <c r="C20" s="93" t="s">
        <v>232</v>
      </c>
      <c r="D20" s="93" t="s">
        <v>295</v>
      </c>
      <c r="E20" s="93" t="s">
        <v>296</v>
      </c>
      <c r="F20" s="215"/>
    </row>
    <row r="21" spans="1:6" ht="15.75">
      <c r="A21" s="116" t="s">
        <v>290</v>
      </c>
      <c r="B21" s="54">
        <v>49360</v>
      </c>
      <c r="C21" s="100">
        <v>49793</v>
      </c>
      <c r="D21" s="207">
        <v>433</v>
      </c>
      <c r="E21" s="114">
        <v>0.00877228525121556</v>
      </c>
      <c r="F21" s="210"/>
    </row>
    <row r="22" spans="1:6" ht="15.75">
      <c r="A22" s="117" t="s">
        <v>291</v>
      </c>
      <c r="B22" s="55">
        <v>50565</v>
      </c>
      <c r="C22" s="101">
        <v>51005</v>
      </c>
      <c r="D22" s="208">
        <v>440</v>
      </c>
      <c r="E22" s="17">
        <v>0.00870167111638485</v>
      </c>
      <c r="F22" s="210"/>
    </row>
    <row r="23" spans="1:6" ht="15.75">
      <c r="A23" s="117" t="s">
        <v>292</v>
      </c>
      <c r="B23" s="55">
        <v>51783</v>
      </c>
      <c r="C23" s="101">
        <v>52286</v>
      </c>
      <c r="D23" s="208">
        <v>503</v>
      </c>
      <c r="E23" s="17">
        <v>0.009713612575555685</v>
      </c>
      <c r="F23" s="210"/>
    </row>
    <row r="24" spans="1:6" ht="15.75">
      <c r="A24" s="117" t="s">
        <v>293</v>
      </c>
      <c r="B24" s="55">
        <v>53333</v>
      </c>
      <c r="C24" s="101">
        <v>53652</v>
      </c>
      <c r="D24" s="208">
        <v>319</v>
      </c>
      <c r="E24" s="17">
        <v>0.005981287383046144</v>
      </c>
      <c r="F24" s="210"/>
    </row>
    <row r="25" spans="1:6" ht="16.5" thickBot="1">
      <c r="A25" s="118" t="s">
        <v>294</v>
      </c>
      <c r="B25" s="56">
        <v>54512</v>
      </c>
      <c r="C25" s="152">
        <v>55062</v>
      </c>
      <c r="D25" s="209">
        <v>550</v>
      </c>
      <c r="E25" s="19">
        <v>0.010089521573231583</v>
      </c>
      <c r="F25" s="210"/>
    </row>
    <row r="26" ht="15.75" thickBot="1"/>
    <row r="27" spans="1:5" ht="16.5" thickBot="1">
      <c r="A27" s="27" t="s">
        <v>9</v>
      </c>
      <c r="B27" s="259" t="s">
        <v>297</v>
      </c>
      <c r="C27" s="93" t="s">
        <v>230</v>
      </c>
      <c r="D27" s="259" t="s">
        <v>7</v>
      </c>
      <c r="E27" s="212"/>
    </row>
    <row r="28" spans="1:5" ht="16.5" thickBot="1">
      <c r="A28" s="78" t="s">
        <v>290</v>
      </c>
      <c r="B28" s="40">
        <v>49793</v>
      </c>
      <c r="C28" s="260"/>
      <c r="D28" s="261"/>
      <c r="E28" s="213"/>
    </row>
    <row r="29" spans="1:5" ht="15.75">
      <c r="A29" s="79" t="s">
        <v>291</v>
      </c>
      <c r="B29" s="44">
        <v>51005</v>
      </c>
      <c r="C29" s="64">
        <v>1212</v>
      </c>
      <c r="D29" s="135">
        <v>0.02434077079107505</v>
      </c>
      <c r="E29" s="214"/>
    </row>
    <row r="30" spans="1:5" ht="15.75">
      <c r="A30" s="79" t="s">
        <v>292</v>
      </c>
      <c r="B30" s="44">
        <v>52286</v>
      </c>
      <c r="C30" s="62">
        <v>1281</v>
      </c>
      <c r="D30" s="136">
        <v>0.025115184785805312</v>
      </c>
      <c r="E30" s="211"/>
    </row>
    <row r="31" spans="1:5" ht="15.75">
      <c r="A31" s="79" t="s">
        <v>293</v>
      </c>
      <c r="B31" s="44">
        <v>53652</v>
      </c>
      <c r="C31" s="62">
        <v>1366</v>
      </c>
      <c r="D31" s="136">
        <v>0.026125540297594</v>
      </c>
      <c r="E31" s="211"/>
    </row>
    <row r="32" spans="1:5" ht="16.5" thickBot="1">
      <c r="A32" s="80" t="s">
        <v>294</v>
      </c>
      <c r="B32" s="48">
        <v>55062</v>
      </c>
      <c r="C32" s="65">
        <v>1410</v>
      </c>
      <c r="D32" s="137">
        <v>0.026280474166853054</v>
      </c>
      <c r="E32" s="211"/>
    </row>
    <row r="33" ht="15.75" thickBot="1"/>
    <row r="34" spans="2:5" ht="16.5" thickBot="1">
      <c r="B34" s="373" t="s">
        <v>18</v>
      </c>
      <c r="C34" s="374"/>
      <c r="D34" s="374"/>
      <c r="E34" s="375"/>
    </row>
    <row r="35" spans="1:6" ht="32.25" thickBot="1">
      <c r="A35" s="53"/>
      <c r="B35" s="89" t="s">
        <v>231</v>
      </c>
      <c r="C35" s="93" t="s">
        <v>232</v>
      </c>
      <c r="D35" s="93" t="s">
        <v>295</v>
      </c>
      <c r="E35" s="93" t="s">
        <v>296</v>
      </c>
      <c r="F35" s="215"/>
    </row>
    <row r="36" spans="1:6" ht="15.75">
      <c r="A36" s="116" t="s">
        <v>290</v>
      </c>
      <c r="B36" s="57">
        <v>17297</v>
      </c>
      <c r="C36" s="101">
        <v>17174</v>
      </c>
      <c r="D36" s="207">
        <v>-123</v>
      </c>
      <c r="E36" s="114">
        <v>-0.00711105972133896</v>
      </c>
      <c r="F36" s="216"/>
    </row>
    <row r="37" spans="1:6" ht="15.75">
      <c r="A37" s="117" t="s">
        <v>291</v>
      </c>
      <c r="B37" s="58">
        <v>17140</v>
      </c>
      <c r="C37" s="101">
        <v>17125</v>
      </c>
      <c r="D37" s="208">
        <v>-15</v>
      </c>
      <c r="E37" s="17">
        <v>-0.0008751458576429405</v>
      </c>
      <c r="F37" s="216"/>
    </row>
    <row r="38" spans="1:6" ht="15.75">
      <c r="A38" s="117" t="s">
        <v>292</v>
      </c>
      <c r="B38" s="58">
        <v>17146</v>
      </c>
      <c r="C38" s="101">
        <v>17179</v>
      </c>
      <c r="D38" s="208">
        <v>33</v>
      </c>
      <c r="E38" s="17">
        <v>0.0019246471480228624</v>
      </c>
      <c r="F38" s="216"/>
    </row>
    <row r="39" spans="1:6" ht="15.75">
      <c r="A39" s="117" t="s">
        <v>293</v>
      </c>
      <c r="B39" s="58">
        <v>17241</v>
      </c>
      <c r="C39" s="101">
        <v>17128</v>
      </c>
      <c r="D39" s="208">
        <v>-113</v>
      </c>
      <c r="E39" s="17">
        <v>-0.006554144191172206</v>
      </c>
      <c r="F39" s="216"/>
    </row>
    <row r="40" spans="1:6" ht="16.5" thickBot="1">
      <c r="A40" s="118" t="s">
        <v>294</v>
      </c>
      <c r="B40" s="59">
        <v>17038</v>
      </c>
      <c r="C40" s="327">
        <v>16953</v>
      </c>
      <c r="D40" s="209">
        <v>-85</v>
      </c>
      <c r="E40" s="19">
        <v>-0.004988848456391595</v>
      </c>
      <c r="F40" s="216"/>
    </row>
    <row r="41" ht="15.75" thickBot="1">
      <c r="E41" s="129"/>
    </row>
    <row r="42" spans="1:5" ht="16.5" thickBot="1">
      <c r="A42" s="27" t="s">
        <v>9</v>
      </c>
      <c r="B42" s="259" t="s">
        <v>297</v>
      </c>
      <c r="C42" s="93" t="s">
        <v>230</v>
      </c>
      <c r="D42" s="259" t="s">
        <v>7</v>
      </c>
      <c r="E42" s="212"/>
    </row>
    <row r="43" spans="1:5" ht="16.5" thickBot="1">
      <c r="A43" s="78" t="s">
        <v>290</v>
      </c>
      <c r="B43" s="40">
        <v>17174</v>
      </c>
      <c r="C43" s="260"/>
      <c r="D43" s="261"/>
      <c r="E43" s="213"/>
    </row>
    <row r="44" spans="1:5" ht="15.75">
      <c r="A44" s="79" t="s">
        <v>291</v>
      </c>
      <c r="B44" s="44">
        <v>17125</v>
      </c>
      <c r="C44" s="64">
        <v>-49</v>
      </c>
      <c r="D44" s="135">
        <v>-0.0028531501106323514</v>
      </c>
      <c r="E44" s="214"/>
    </row>
    <row r="45" spans="1:5" ht="15.75">
      <c r="A45" s="79" t="s">
        <v>292</v>
      </c>
      <c r="B45" s="44">
        <v>17179</v>
      </c>
      <c r="C45" s="62">
        <v>54</v>
      </c>
      <c r="D45" s="136">
        <v>0.003153284671532847</v>
      </c>
      <c r="E45" s="211"/>
    </row>
    <row r="46" spans="1:5" ht="15.75">
      <c r="A46" s="79" t="s">
        <v>293</v>
      </c>
      <c r="B46" s="44">
        <v>17128</v>
      </c>
      <c r="C46" s="62">
        <v>-51</v>
      </c>
      <c r="D46" s="136">
        <v>-0.002968740904592817</v>
      </c>
      <c r="E46" s="211"/>
    </row>
    <row r="47" spans="1:5" ht="16.5" thickBot="1">
      <c r="A47" s="80" t="s">
        <v>294</v>
      </c>
      <c r="B47" s="48">
        <v>16953</v>
      </c>
      <c r="C47" s="65">
        <v>-175</v>
      </c>
      <c r="D47" s="137">
        <v>-0.01021718822979916</v>
      </c>
      <c r="E47" s="211"/>
    </row>
    <row r="48" ht="15.75" thickBot="1"/>
    <row r="49" spans="2:5" ht="16.5" thickBot="1">
      <c r="B49" s="373" t="s">
        <v>19</v>
      </c>
      <c r="C49" s="374"/>
      <c r="D49" s="374"/>
      <c r="E49" s="375"/>
    </row>
    <row r="50" spans="1:6" ht="32.25" thickBot="1">
      <c r="A50" s="53"/>
      <c r="B50" s="89" t="s">
        <v>231</v>
      </c>
      <c r="C50" s="93" t="s">
        <v>232</v>
      </c>
      <c r="D50" s="93" t="s">
        <v>295</v>
      </c>
      <c r="E50" s="93" t="s">
        <v>296</v>
      </c>
      <c r="F50" s="215"/>
    </row>
    <row r="51" spans="1:6" ht="15.75">
      <c r="A51" s="116" t="s">
        <v>290</v>
      </c>
      <c r="B51" s="57">
        <v>88495</v>
      </c>
      <c r="C51" s="101">
        <v>88421</v>
      </c>
      <c r="D51" s="207">
        <v>-74</v>
      </c>
      <c r="E51" s="114">
        <v>-0.0008362054353353297</v>
      </c>
      <c r="F51" s="216"/>
    </row>
    <row r="52" spans="1:6" ht="15.75">
      <c r="A52" s="117" t="s">
        <v>291</v>
      </c>
      <c r="B52" s="58">
        <v>88819</v>
      </c>
      <c r="C52" s="101">
        <v>88944</v>
      </c>
      <c r="D52" s="208">
        <v>125</v>
      </c>
      <c r="E52" s="17">
        <v>0.0014073565340749165</v>
      </c>
      <c r="F52" s="216"/>
    </row>
    <row r="53" spans="1:6" ht="15.75">
      <c r="A53" s="117" t="s">
        <v>292</v>
      </c>
      <c r="B53" s="58">
        <v>89674</v>
      </c>
      <c r="C53" s="101">
        <v>90203</v>
      </c>
      <c r="D53" s="208">
        <v>529</v>
      </c>
      <c r="E53" s="17">
        <v>0.005899145794767714</v>
      </c>
      <c r="F53" s="216"/>
    </row>
    <row r="54" spans="1:6" ht="15.75">
      <c r="A54" s="117" t="s">
        <v>293</v>
      </c>
      <c r="B54" s="58">
        <v>91063</v>
      </c>
      <c r="C54" s="101">
        <v>91226</v>
      </c>
      <c r="D54" s="208">
        <v>163</v>
      </c>
      <c r="E54" s="17">
        <v>0.001789969581498523</v>
      </c>
      <c r="F54" s="216"/>
    </row>
    <row r="55" spans="1:6" ht="16.5" thickBot="1">
      <c r="A55" s="118" t="s">
        <v>294</v>
      </c>
      <c r="B55" s="59">
        <v>91959</v>
      </c>
      <c r="C55" s="152">
        <v>92780</v>
      </c>
      <c r="D55" s="209">
        <v>821</v>
      </c>
      <c r="E55" s="19">
        <v>0.008927891777857523</v>
      </c>
      <c r="F55" s="216"/>
    </row>
    <row r="56" ht="15.75" thickBot="1">
      <c r="E56" s="129"/>
    </row>
    <row r="57" spans="1:5" ht="16.5" thickBot="1">
      <c r="A57" s="27" t="s">
        <v>9</v>
      </c>
      <c r="B57" s="259" t="s">
        <v>297</v>
      </c>
      <c r="C57" s="93" t="s">
        <v>230</v>
      </c>
      <c r="D57" s="259" t="s">
        <v>7</v>
      </c>
      <c r="E57" s="212"/>
    </row>
    <row r="58" spans="1:5" ht="16.5" thickBot="1">
      <c r="A58" s="78" t="s">
        <v>290</v>
      </c>
      <c r="B58" s="40">
        <v>88421</v>
      </c>
      <c r="C58" s="260"/>
      <c r="D58" s="261"/>
      <c r="E58" s="213"/>
    </row>
    <row r="59" spans="1:5" ht="15.75">
      <c r="A59" s="79" t="s">
        <v>291</v>
      </c>
      <c r="B59" s="44">
        <v>88944</v>
      </c>
      <c r="C59" s="64">
        <v>523</v>
      </c>
      <c r="D59" s="135">
        <v>0.00591488447314552</v>
      </c>
      <c r="E59" s="211"/>
    </row>
    <row r="60" spans="1:5" ht="15.75">
      <c r="A60" s="79" t="s">
        <v>292</v>
      </c>
      <c r="B60" s="44">
        <v>90203</v>
      </c>
      <c r="C60" s="62">
        <v>1259</v>
      </c>
      <c r="D60" s="136">
        <v>0.014154973916171973</v>
      </c>
      <c r="E60" s="211"/>
    </row>
    <row r="61" spans="1:5" ht="15.75">
      <c r="A61" s="79" t="s">
        <v>293</v>
      </c>
      <c r="B61" s="44">
        <v>91226</v>
      </c>
      <c r="C61" s="62">
        <v>1023</v>
      </c>
      <c r="D61" s="136">
        <v>0.01134108621664468</v>
      </c>
      <c r="E61" s="211"/>
    </row>
    <row r="62" spans="1:5" ht="16.5" thickBot="1">
      <c r="A62" s="80" t="s">
        <v>294</v>
      </c>
      <c r="B62" s="48">
        <v>92780</v>
      </c>
      <c r="C62" s="65">
        <v>1554</v>
      </c>
      <c r="D62" s="137">
        <v>0.017034617324008506</v>
      </c>
      <c r="E62" s="211"/>
    </row>
    <row r="64" spans="1:14" s="194" customFormat="1" ht="45" customHeight="1">
      <c r="A64" s="343" t="s">
        <v>278</v>
      </c>
      <c r="B64" s="343"/>
      <c r="C64" s="343"/>
      <c r="D64" s="343"/>
      <c r="E64" s="343"/>
      <c r="F64" s="343"/>
      <c r="G64" s="343"/>
      <c r="H64" s="343"/>
      <c r="I64" s="343"/>
      <c r="J64" s="343"/>
      <c r="K64" s="343"/>
      <c r="L64" s="343"/>
      <c r="M64" s="343"/>
      <c r="N64" s="343"/>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0" fitToWidth="1" horizontalDpi="600" verticalDpi="600" orientation="portrait" paperSize="9" scale="66" r:id="rId2"/>
  <headerFooter>
    <oddFooter>&amp;L&amp;8&amp;K00-033The NMC register as on 31 March 2022&amp;C&amp;8&amp;K00-035Page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selection activeCell="B32" sqref="B32"/>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 min="13" max="13" width="10.21484375" style="0" bestFit="1" customWidth="1"/>
  </cols>
  <sheetData>
    <row r="1" spans="3:12" ht="15.75" thickBot="1">
      <c r="C1" s="185"/>
      <c r="D1" s="185"/>
      <c r="E1" s="185"/>
      <c r="F1" s="185"/>
      <c r="G1" s="185"/>
      <c r="H1" s="185"/>
      <c r="I1" s="185"/>
      <c r="J1" s="185"/>
      <c r="K1" s="185"/>
      <c r="L1" s="185"/>
    </row>
    <row r="2" spans="1:12" ht="15.75" customHeight="1" thickBot="1">
      <c r="A2" s="358" t="s">
        <v>281</v>
      </c>
      <c r="B2" s="359"/>
      <c r="C2" s="359"/>
      <c r="D2" s="359"/>
      <c r="E2" s="359"/>
      <c r="F2" s="359"/>
      <c r="G2" s="359"/>
      <c r="H2" s="359"/>
      <c r="I2" s="359"/>
      <c r="J2" s="359"/>
      <c r="K2" s="359"/>
      <c r="L2" s="360"/>
    </row>
    <row r="3" spans="3:12" ht="15.75" thickBot="1">
      <c r="C3" s="184"/>
      <c r="D3" s="184"/>
      <c r="E3" s="184"/>
      <c r="F3" s="184"/>
      <c r="G3" s="184"/>
      <c r="H3" s="184"/>
      <c r="I3" s="184"/>
      <c r="J3" s="184"/>
      <c r="K3" s="184"/>
      <c r="L3" s="184"/>
    </row>
    <row r="4" spans="1:16" ht="16.5" thickBot="1">
      <c r="A4" s="120" t="s">
        <v>206</v>
      </c>
      <c r="B4" s="154" t="s">
        <v>207</v>
      </c>
      <c r="C4" s="97">
        <v>43008</v>
      </c>
      <c r="D4" s="83">
        <v>43190</v>
      </c>
      <c r="E4" s="97">
        <v>43373</v>
      </c>
      <c r="F4" s="83">
        <v>43555</v>
      </c>
      <c r="G4" s="97">
        <v>43738</v>
      </c>
      <c r="H4" s="83">
        <v>43921</v>
      </c>
      <c r="I4" s="97">
        <v>44104</v>
      </c>
      <c r="J4" s="83">
        <v>44286</v>
      </c>
      <c r="K4" s="97">
        <v>44469</v>
      </c>
      <c r="L4" s="83">
        <v>44651</v>
      </c>
      <c r="M4" s="129"/>
      <c r="N4" s="129"/>
      <c r="O4" s="129"/>
      <c r="P4" s="129"/>
    </row>
    <row r="5" spans="1:16" ht="15">
      <c r="A5" s="121" t="s">
        <v>212</v>
      </c>
      <c r="B5" s="158" t="s">
        <v>175</v>
      </c>
      <c r="C5" s="60">
        <v>33</v>
      </c>
      <c r="D5" s="60">
        <v>32</v>
      </c>
      <c r="E5" s="60">
        <v>31</v>
      </c>
      <c r="F5" s="60">
        <v>31</v>
      </c>
      <c r="G5" s="60">
        <v>30</v>
      </c>
      <c r="H5" s="164">
        <v>30</v>
      </c>
      <c r="I5" s="60">
        <v>30</v>
      </c>
      <c r="J5" s="164">
        <v>30</v>
      </c>
      <c r="K5" s="60">
        <v>31</v>
      </c>
      <c r="L5" s="164">
        <v>30</v>
      </c>
      <c r="M5" s="129"/>
      <c r="N5" s="129"/>
      <c r="O5" s="129"/>
      <c r="P5" s="129"/>
    </row>
    <row r="6" spans="1:16" ht="15">
      <c r="A6" s="122" t="s">
        <v>208</v>
      </c>
      <c r="B6" s="159" t="s">
        <v>176</v>
      </c>
      <c r="C6" s="62">
        <v>23222</v>
      </c>
      <c r="D6" s="62">
        <v>23160</v>
      </c>
      <c r="E6" s="62">
        <v>22939</v>
      </c>
      <c r="F6" s="62">
        <v>22779</v>
      </c>
      <c r="G6" s="62">
        <v>22722</v>
      </c>
      <c r="H6" s="165">
        <v>22712</v>
      </c>
      <c r="I6" s="62">
        <v>22537</v>
      </c>
      <c r="J6" s="165">
        <v>22676</v>
      </c>
      <c r="K6" s="62">
        <v>22458</v>
      </c>
      <c r="L6" s="165">
        <v>22476</v>
      </c>
      <c r="M6" s="129"/>
      <c r="N6" s="129"/>
      <c r="O6" s="129"/>
      <c r="P6" s="129"/>
    </row>
    <row r="7" spans="1:16" ht="15">
      <c r="A7" s="122" t="s">
        <v>210</v>
      </c>
      <c r="B7" s="159" t="s">
        <v>177</v>
      </c>
      <c r="C7" s="62">
        <v>3238</v>
      </c>
      <c r="D7" s="62">
        <v>3205</v>
      </c>
      <c r="E7" s="62">
        <v>3195</v>
      </c>
      <c r="F7" s="62">
        <v>3174</v>
      </c>
      <c r="G7" s="62">
        <v>3169</v>
      </c>
      <c r="H7" s="165">
        <v>3121</v>
      </c>
      <c r="I7" s="62">
        <v>3112</v>
      </c>
      <c r="J7" s="165">
        <v>3067</v>
      </c>
      <c r="K7" s="62">
        <v>3018</v>
      </c>
      <c r="L7" s="165">
        <v>3008</v>
      </c>
      <c r="M7" s="129"/>
      <c r="N7" s="129"/>
      <c r="O7" s="129"/>
      <c r="P7" s="129"/>
    </row>
    <row r="8" spans="1:16" ht="15">
      <c r="A8" s="122" t="s">
        <v>211</v>
      </c>
      <c r="B8" s="159" t="s">
        <v>179</v>
      </c>
      <c r="C8" s="62">
        <v>325</v>
      </c>
      <c r="D8" s="62">
        <v>333</v>
      </c>
      <c r="E8" s="62">
        <v>334</v>
      </c>
      <c r="F8" s="62">
        <v>331</v>
      </c>
      <c r="G8" s="62">
        <v>329</v>
      </c>
      <c r="H8" s="165">
        <v>326</v>
      </c>
      <c r="I8" s="62">
        <v>327</v>
      </c>
      <c r="J8" s="165">
        <v>324</v>
      </c>
      <c r="K8" s="62">
        <v>326</v>
      </c>
      <c r="L8" s="165">
        <v>324</v>
      </c>
      <c r="M8" s="129"/>
      <c r="N8" s="129"/>
      <c r="O8" s="129"/>
      <c r="P8" s="129"/>
    </row>
    <row r="9" spans="1:16" ht="15.75" thickBot="1">
      <c r="A9" s="123" t="s">
        <v>209</v>
      </c>
      <c r="B9" s="160" t="s">
        <v>178</v>
      </c>
      <c r="C9" s="65">
        <v>3595</v>
      </c>
      <c r="D9" s="65">
        <v>3611</v>
      </c>
      <c r="E9" s="65">
        <v>3645</v>
      </c>
      <c r="F9" s="65">
        <v>3669</v>
      </c>
      <c r="G9" s="65">
        <v>3703</v>
      </c>
      <c r="H9" s="166">
        <v>3744</v>
      </c>
      <c r="I9" s="65">
        <v>3782</v>
      </c>
      <c r="J9" s="166">
        <v>3874</v>
      </c>
      <c r="K9" s="65">
        <v>3899</v>
      </c>
      <c r="L9" s="166">
        <v>4024</v>
      </c>
      <c r="M9" s="129"/>
      <c r="N9" s="129"/>
      <c r="O9" s="129"/>
      <c r="P9" s="129"/>
    </row>
    <row r="10" spans="1:12" ht="16.5" thickBot="1">
      <c r="A10" s="124"/>
      <c r="B10" s="115" t="s">
        <v>213</v>
      </c>
      <c r="C10" s="105">
        <v>30413</v>
      </c>
      <c r="D10" s="125">
        <v>30341</v>
      </c>
      <c r="E10" s="105">
        <v>30144</v>
      </c>
      <c r="F10" s="125">
        <v>29984</v>
      </c>
      <c r="G10" s="105">
        <v>29953</v>
      </c>
      <c r="H10" s="125">
        <v>29933</v>
      </c>
      <c r="I10" s="105">
        <v>29788</v>
      </c>
      <c r="J10" s="125">
        <v>29971</v>
      </c>
      <c r="K10" s="105">
        <v>29732</v>
      </c>
      <c r="L10" s="125">
        <v>29862</v>
      </c>
    </row>
    <row r="11" spans="3:12" ht="15.75" thickBot="1">
      <c r="C11" s="184"/>
      <c r="D11" s="184"/>
      <c r="E11" s="184"/>
      <c r="F11" s="184"/>
      <c r="G11" s="184"/>
      <c r="H11" s="184"/>
      <c r="I11" s="184"/>
      <c r="J11" s="184"/>
      <c r="K11" s="184"/>
      <c r="L11" s="184"/>
    </row>
    <row r="12" spans="1:12" ht="15.75" customHeight="1" thickBot="1">
      <c r="A12" s="358" t="s">
        <v>280</v>
      </c>
      <c r="B12" s="359"/>
      <c r="C12" s="359"/>
      <c r="D12" s="359"/>
      <c r="E12" s="359"/>
      <c r="F12" s="359"/>
      <c r="G12" s="359"/>
      <c r="H12" s="359"/>
      <c r="I12" s="359"/>
      <c r="J12" s="359"/>
      <c r="K12" s="359"/>
      <c r="L12" s="360"/>
    </row>
    <row r="13" spans="1:12" ht="15.75" thickBot="1">
      <c r="A13" s="126"/>
      <c r="B13" s="126"/>
      <c r="C13" s="127"/>
      <c r="D13" s="127"/>
      <c r="E13" s="127"/>
      <c r="F13" s="127"/>
      <c r="G13" s="127"/>
      <c r="H13" s="127"/>
      <c r="I13" s="127"/>
      <c r="J13" s="127"/>
      <c r="K13" s="163"/>
      <c r="L13" s="127"/>
    </row>
    <row r="14" spans="1:12" ht="16.5" thickBot="1">
      <c r="A14" s="76" t="s">
        <v>206</v>
      </c>
      <c r="B14" s="153" t="s">
        <v>170</v>
      </c>
      <c r="C14" s="97">
        <v>43008</v>
      </c>
      <c r="D14" s="83">
        <v>43190</v>
      </c>
      <c r="E14" s="97">
        <v>43373</v>
      </c>
      <c r="F14" s="83">
        <v>43555</v>
      </c>
      <c r="G14" s="97">
        <v>43738</v>
      </c>
      <c r="H14" s="83">
        <v>43921</v>
      </c>
      <c r="I14" s="97">
        <v>44104</v>
      </c>
      <c r="J14" s="83">
        <v>44286</v>
      </c>
      <c r="K14" s="97">
        <v>44469</v>
      </c>
      <c r="L14" s="83">
        <v>44651</v>
      </c>
    </row>
    <row r="15" spans="1:12" ht="15">
      <c r="A15" s="121" t="s">
        <v>219</v>
      </c>
      <c r="B15" s="161" t="s">
        <v>172</v>
      </c>
      <c r="C15" s="60">
        <v>5093</v>
      </c>
      <c r="D15" s="60">
        <v>4851</v>
      </c>
      <c r="E15" s="60">
        <v>4654</v>
      </c>
      <c r="F15" s="66">
        <v>4439</v>
      </c>
      <c r="G15" s="60">
        <v>4276</v>
      </c>
      <c r="H15" s="164">
        <v>4113</v>
      </c>
      <c r="I15" s="60">
        <v>3966</v>
      </c>
      <c r="J15" s="164">
        <v>3823</v>
      </c>
      <c r="K15" s="60">
        <v>3684</v>
      </c>
      <c r="L15" s="164">
        <v>3540</v>
      </c>
    </row>
    <row r="16" spans="1:14" ht="15">
      <c r="A16" s="122" t="s">
        <v>218</v>
      </c>
      <c r="B16" s="145" t="s">
        <v>180</v>
      </c>
      <c r="C16" s="62">
        <v>3920</v>
      </c>
      <c r="D16" s="62">
        <v>3877</v>
      </c>
      <c r="E16" s="62">
        <v>3827</v>
      </c>
      <c r="F16" s="67">
        <v>3808</v>
      </c>
      <c r="G16" s="62">
        <v>3767</v>
      </c>
      <c r="H16" s="165">
        <v>3752</v>
      </c>
      <c r="I16" s="62">
        <v>3715</v>
      </c>
      <c r="J16" s="165">
        <v>3729</v>
      </c>
      <c r="K16" s="62">
        <v>3677</v>
      </c>
      <c r="L16" s="165">
        <v>3657</v>
      </c>
      <c r="N16" s="129"/>
    </row>
    <row r="17" spans="1:12" ht="15">
      <c r="A17" s="122" t="s">
        <v>226</v>
      </c>
      <c r="B17" s="145" t="s">
        <v>181</v>
      </c>
      <c r="C17" s="62">
        <v>348</v>
      </c>
      <c r="D17" s="62">
        <v>339</v>
      </c>
      <c r="E17" s="62">
        <v>336</v>
      </c>
      <c r="F17" s="67">
        <v>328</v>
      </c>
      <c r="G17" s="62">
        <v>325</v>
      </c>
      <c r="H17" s="165">
        <v>322</v>
      </c>
      <c r="I17" s="62">
        <v>322</v>
      </c>
      <c r="J17" s="165">
        <v>315</v>
      </c>
      <c r="K17" s="62">
        <v>307</v>
      </c>
      <c r="L17" s="165">
        <v>303</v>
      </c>
    </row>
    <row r="18" spans="1:12" ht="15">
      <c r="A18" s="122" t="s">
        <v>223</v>
      </c>
      <c r="B18" s="145" t="s">
        <v>182</v>
      </c>
      <c r="C18" s="62">
        <v>779</v>
      </c>
      <c r="D18" s="62">
        <v>794</v>
      </c>
      <c r="E18" s="62">
        <v>784</v>
      </c>
      <c r="F18" s="67">
        <v>792</v>
      </c>
      <c r="G18" s="62">
        <v>792</v>
      </c>
      <c r="H18" s="165">
        <v>801</v>
      </c>
      <c r="I18" s="62">
        <v>802</v>
      </c>
      <c r="J18" s="165">
        <v>803</v>
      </c>
      <c r="K18" s="62">
        <v>800</v>
      </c>
      <c r="L18" s="165">
        <v>808</v>
      </c>
    </row>
    <row r="19" spans="1:12" ht="15">
      <c r="A19" s="122" t="s">
        <v>225</v>
      </c>
      <c r="B19" s="145" t="s">
        <v>183</v>
      </c>
      <c r="C19" s="62">
        <v>423</v>
      </c>
      <c r="D19" s="62">
        <v>416</v>
      </c>
      <c r="E19" s="62">
        <v>406</v>
      </c>
      <c r="F19" s="67">
        <v>397</v>
      </c>
      <c r="G19" s="62">
        <v>392</v>
      </c>
      <c r="H19" s="165">
        <v>384</v>
      </c>
      <c r="I19" s="62">
        <v>380</v>
      </c>
      <c r="J19" s="165">
        <v>369</v>
      </c>
      <c r="K19" s="62">
        <v>360</v>
      </c>
      <c r="L19" s="165">
        <v>357</v>
      </c>
    </row>
    <row r="20" spans="1:12" ht="15">
      <c r="A20" s="122" t="s">
        <v>222</v>
      </c>
      <c r="B20" s="145" t="s">
        <v>184</v>
      </c>
      <c r="C20" s="62">
        <v>1095</v>
      </c>
      <c r="D20" s="62">
        <v>1074</v>
      </c>
      <c r="E20" s="62">
        <v>1054</v>
      </c>
      <c r="F20" s="67">
        <v>1020</v>
      </c>
      <c r="G20" s="62">
        <v>1001</v>
      </c>
      <c r="H20" s="165">
        <v>979</v>
      </c>
      <c r="I20" s="62">
        <v>964</v>
      </c>
      <c r="J20" s="165">
        <v>932</v>
      </c>
      <c r="K20" s="62">
        <v>914</v>
      </c>
      <c r="L20" s="165">
        <v>891</v>
      </c>
    </row>
    <row r="21" spans="1:12" ht="15">
      <c r="A21" s="122" t="s">
        <v>216</v>
      </c>
      <c r="B21" s="162" t="s">
        <v>185</v>
      </c>
      <c r="C21" s="62">
        <v>15628</v>
      </c>
      <c r="D21" s="62">
        <v>15386</v>
      </c>
      <c r="E21" s="62">
        <v>15386</v>
      </c>
      <c r="F21" s="67">
        <v>15257</v>
      </c>
      <c r="G21" s="62">
        <v>15242</v>
      </c>
      <c r="H21" s="165">
        <v>15097</v>
      </c>
      <c r="I21" s="62">
        <v>15093</v>
      </c>
      <c r="J21" s="165">
        <v>15025</v>
      </c>
      <c r="K21" s="62">
        <v>15015</v>
      </c>
      <c r="L21" s="165">
        <v>15020</v>
      </c>
    </row>
    <row r="22" spans="1:12" ht="15">
      <c r="A22" s="122" t="s">
        <v>220</v>
      </c>
      <c r="B22" s="162" t="s">
        <v>186</v>
      </c>
      <c r="C22" s="62">
        <v>1655</v>
      </c>
      <c r="D22" s="62">
        <v>1625</v>
      </c>
      <c r="E22" s="62">
        <v>1614</v>
      </c>
      <c r="F22" s="67">
        <v>1602</v>
      </c>
      <c r="G22" s="62">
        <v>1588</v>
      </c>
      <c r="H22" s="165">
        <v>1559</v>
      </c>
      <c r="I22" s="62">
        <v>1543</v>
      </c>
      <c r="J22" s="165">
        <v>1528</v>
      </c>
      <c r="K22" s="62">
        <v>1514</v>
      </c>
      <c r="L22" s="165">
        <v>1494</v>
      </c>
    </row>
    <row r="23" spans="1:12" ht="15">
      <c r="A23" s="122" t="s">
        <v>227</v>
      </c>
      <c r="B23" s="145" t="s">
        <v>187</v>
      </c>
      <c r="C23" s="62">
        <v>52</v>
      </c>
      <c r="D23" s="62">
        <v>62</v>
      </c>
      <c r="E23" s="62">
        <v>62</v>
      </c>
      <c r="F23" s="67">
        <v>61</v>
      </c>
      <c r="G23" s="62">
        <v>62</v>
      </c>
      <c r="H23" s="165">
        <v>61</v>
      </c>
      <c r="I23" s="62">
        <v>61</v>
      </c>
      <c r="J23" s="165">
        <v>59</v>
      </c>
      <c r="K23" s="62">
        <v>59</v>
      </c>
      <c r="L23" s="165">
        <v>59</v>
      </c>
    </row>
    <row r="24" spans="1:12" ht="15">
      <c r="A24" s="122" t="s">
        <v>224</v>
      </c>
      <c r="B24" s="145" t="s">
        <v>188</v>
      </c>
      <c r="C24" s="62">
        <v>596</v>
      </c>
      <c r="D24" s="62">
        <v>585</v>
      </c>
      <c r="E24" s="62">
        <v>574</v>
      </c>
      <c r="F24" s="67">
        <v>567</v>
      </c>
      <c r="G24" s="62">
        <v>555</v>
      </c>
      <c r="H24" s="165">
        <v>550</v>
      </c>
      <c r="I24" s="62">
        <v>545</v>
      </c>
      <c r="J24" s="165">
        <v>542</v>
      </c>
      <c r="K24" s="62">
        <v>532</v>
      </c>
      <c r="L24" s="165">
        <v>527</v>
      </c>
    </row>
    <row r="25" spans="1:12" ht="15">
      <c r="A25" s="122" t="s">
        <v>217</v>
      </c>
      <c r="B25" s="145" t="s">
        <v>189</v>
      </c>
      <c r="C25" s="62">
        <v>4178</v>
      </c>
      <c r="D25" s="62">
        <v>4359</v>
      </c>
      <c r="E25" s="62">
        <v>4530</v>
      </c>
      <c r="F25" s="67">
        <v>4674</v>
      </c>
      <c r="G25" s="62">
        <v>4772</v>
      </c>
      <c r="H25" s="165">
        <v>4855</v>
      </c>
      <c r="I25" s="62">
        <v>4898</v>
      </c>
      <c r="J25" s="165">
        <v>4917</v>
      </c>
      <c r="K25" s="62">
        <v>4881</v>
      </c>
      <c r="L25" s="165">
        <v>4846</v>
      </c>
    </row>
    <row r="26" spans="1:12" ht="15">
      <c r="A26" s="122" t="s">
        <v>215</v>
      </c>
      <c r="B26" s="162" t="s">
        <v>171</v>
      </c>
      <c r="C26" s="62">
        <v>39075</v>
      </c>
      <c r="D26" s="62">
        <v>39094</v>
      </c>
      <c r="E26" s="62">
        <v>39202</v>
      </c>
      <c r="F26" s="67">
        <v>39200</v>
      </c>
      <c r="G26" s="62">
        <v>39359</v>
      </c>
      <c r="H26" s="165">
        <v>39440</v>
      </c>
      <c r="I26" s="62">
        <v>39378</v>
      </c>
      <c r="J26" s="165">
        <v>39490</v>
      </c>
      <c r="K26" s="62">
        <v>39437</v>
      </c>
      <c r="L26" s="165">
        <v>39476</v>
      </c>
    </row>
    <row r="27" spans="1:12" ht="15">
      <c r="A27" s="122" t="s">
        <v>221</v>
      </c>
      <c r="B27" s="145" t="s">
        <v>174</v>
      </c>
      <c r="C27" s="62">
        <v>1200</v>
      </c>
      <c r="D27" s="62">
        <v>1160</v>
      </c>
      <c r="E27" s="62">
        <v>1132</v>
      </c>
      <c r="F27" s="67">
        <v>1092</v>
      </c>
      <c r="G27" s="62">
        <v>1058</v>
      </c>
      <c r="H27" s="165">
        <v>1022</v>
      </c>
      <c r="I27" s="62">
        <v>1001</v>
      </c>
      <c r="J27" s="165">
        <v>975</v>
      </c>
      <c r="K27" s="62">
        <v>943</v>
      </c>
      <c r="L27" s="165">
        <v>914</v>
      </c>
    </row>
    <row r="28" spans="1:12" ht="15.75" thickBot="1">
      <c r="A28" s="123" t="s">
        <v>214</v>
      </c>
      <c r="B28" s="190" t="s">
        <v>173</v>
      </c>
      <c r="C28" s="65">
        <v>38677</v>
      </c>
      <c r="D28" s="65">
        <v>39777</v>
      </c>
      <c r="E28" s="65">
        <v>42038</v>
      </c>
      <c r="F28" s="68">
        <v>43424</v>
      </c>
      <c r="G28" s="65">
        <v>45854</v>
      </c>
      <c r="H28" s="166">
        <v>47595</v>
      </c>
      <c r="I28" s="65">
        <v>49036</v>
      </c>
      <c r="J28" s="166">
        <v>50403</v>
      </c>
      <c r="K28" s="65">
        <v>53105</v>
      </c>
      <c r="L28" s="166">
        <v>54951</v>
      </c>
    </row>
    <row r="29" spans="2:12" ht="16.5" thickBot="1">
      <c r="B29" s="154" t="s">
        <v>228</v>
      </c>
      <c r="C29" s="128">
        <v>112719</v>
      </c>
      <c r="D29" s="106">
        <v>113399</v>
      </c>
      <c r="E29" s="128">
        <v>115599</v>
      </c>
      <c r="F29" s="106">
        <v>116661</v>
      </c>
      <c r="G29" s="128">
        <v>119043</v>
      </c>
      <c r="H29" s="125">
        <v>120530</v>
      </c>
      <c r="I29" s="128">
        <v>121704</v>
      </c>
      <c r="J29" s="125">
        <v>122910</v>
      </c>
      <c r="K29" s="128">
        <v>125228</v>
      </c>
      <c r="L29" s="125">
        <v>126843</v>
      </c>
    </row>
    <row r="30" spans="3:15" s="129" customFormat="1" ht="16.5" thickBot="1">
      <c r="C30" s="155"/>
      <c r="D30" s="156"/>
      <c r="E30" s="155"/>
      <c r="F30" s="156"/>
      <c r="G30" s="155"/>
      <c r="H30" s="156"/>
      <c r="I30" s="155"/>
      <c r="J30" s="156"/>
      <c r="K30" s="155"/>
      <c r="L30" s="155"/>
      <c r="M30"/>
      <c r="N30"/>
      <c r="O30"/>
    </row>
    <row r="31" spans="3:14" ht="16.5" thickBot="1">
      <c r="C31" s="1"/>
      <c r="D31" s="358" t="s">
        <v>229</v>
      </c>
      <c r="E31" s="359"/>
      <c r="F31" s="359"/>
      <c r="G31" s="360"/>
      <c r="H31" s="1"/>
      <c r="I31" s="358" t="s">
        <v>282</v>
      </c>
      <c r="J31" s="359"/>
      <c r="K31" s="359"/>
      <c r="L31" s="360"/>
      <c r="M31" s="39"/>
      <c r="N31" s="39"/>
    </row>
    <row r="32" spans="3:16" ht="32.25" thickBot="1">
      <c r="C32" s="1"/>
      <c r="D32" s="89" t="s">
        <v>231</v>
      </c>
      <c r="E32" s="93" t="s">
        <v>232</v>
      </c>
      <c r="F32" s="93" t="s">
        <v>295</v>
      </c>
      <c r="G32" s="93" t="s">
        <v>296</v>
      </c>
      <c r="H32" s="1"/>
      <c r="I32" s="89" t="s">
        <v>231</v>
      </c>
      <c r="J32" s="93" t="s">
        <v>232</v>
      </c>
      <c r="K32" s="93" t="s">
        <v>295</v>
      </c>
      <c r="L32" s="93" t="s">
        <v>296</v>
      </c>
      <c r="O32" s="39"/>
      <c r="P32" s="39"/>
    </row>
    <row r="33" spans="3:16" ht="15.75">
      <c r="C33" s="86" t="s">
        <v>290</v>
      </c>
      <c r="D33" s="4">
        <v>30413</v>
      </c>
      <c r="E33" s="7">
        <v>30341</v>
      </c>
      <c r="F33" s="207">
        <v>-72</v>
      </c>
      <c r="G33" s="114">
        <v>-0.002367408673922336</v>
      </c>
      <c r="H33" s="90" t="s">
        <v>290</v>
      </c>
      <c r="I33" s="4">
        <v>112719</v>
      </c>
      <c r="J33" s="7">
        <v>113399</v>
      </c>
      <c r="K33" s="207">
        <v>680</v>
      </c>
      <c r="L33" s="114">
        <v>0.006032700786912588</v>
      </c>
      <c r="O33" s="39"/>
      <c r="P33" s="39"/>
    </row>
    <row r="34" spans="3:16" ht="15.75">
      <c r="C34" s="91" t="s">
        <v>291</v>
      </c>
      <c r="D34" s="7">
        <v>30144</v>
      </c>
      <c r="E34" s="7">
        <v>29984</v>
      </c>
      <c r="F34" s="208">
        <v>-160</v>
      </c>
      <c r="G34" s="17">
        <v>-0.005307855626326964</v>
      </c>
      <c r="H34" s="91" t="s">
        <v>291</v>
      </c>
      <c r="I34" s="7">
        <v>115599</v>
      </c>
      <c r="J34" s="7">
        <v>116661</v>
      </c>
      <c r="K34" s="208">
        <v>1062</v>
      </c>
      <c r="L34" s="17">
        <v>0.009186930682791373</v>
      </c>
      <c r="O34" s="39"/>
      <c r="P34" s="39"/>
    </row>
    <row r="35" spans="3:26" ht="15.75">
      <c r="C35" s="91" t="s">
        <v>292</v>
      </c>
      <c r="D35" s="7">
        <v>29953</v>
      </c>
      <c r="E35" s="7">
        <v>29933</v>
      </c>
      <c r="F35" s="208">
        <v>-20</v>
      </c>
      <c r="G35" s="17">
        <v>-0.0006677127499749608</v>
      </c>
      <c r="H35" s="91" t="s">
        <v>292</v>
      </c>
      <c r="I35" s="7">
        <v>119043</v>
      </c>
      <c r="J35" s="7">
        <v>120530</v>
      </c>
      <c r="K35" s="208">
        <v>1487</v>
      </c>
      <c r="L35" s="17">
        <v>0.01249128466184488</v>
      </c>
      <c r="O35" s="39"/>
      <c r="P35" s="39"/>
      <c r="W35" s="129"/>
      <c r="X35" s="129"/>
      <c r="Y35" s="129"/>
      <c r="Z35" s="129"/>
    </row>
    <row r="36" spans="3:16" ht="15.75">
      <c r="C36" s="91" t="s">
        <v>293</v>
      </c>
      <c r="D36" s="7">
        <v>29788</v>
      </c>
      <c r="E36" s="7">
        <v>29971</v>
      </c>
      <c r="F36" s="208">
        <v>183</v>
      </c>
      <c r="G36" s="17">
        <v>0.006143413455082584</v>
      </c>
      <c r="H36" s="91" t="s">
        <v>293</v>
      </c>
      <c r="I36" s="7">
        <v>121704</v>
      </c>
      <c r="J36" s="7">
        <v>122910</v>
      </c>
      <c r="K36" s="208">
        <v>1206</v>
      </c>
      <c r="L36" s="17">
        <v>0.00990928810885427</v>
      </c>
      <c r="O36" s="39"/>
      <c r="P36" s="39"/>
    </row>
    <row r="37" spans="3:16" ht="16.5" thickBot="1">
      <c r="C37" s="92" t="s">
        <v>294</v>
      </c>
      <c r="D37" s="11">
        <v>29732</v>
      </c>
      <c r="E37" s="230">
        <v>29862</v>
      </c>
      <c r="F37" s="209">
        <v>130</v>
      </c>
      <c r="G37" s="19">
        <v>0.004372393380869097</v>
      </c>
      <c r="H37" s="92" t="s">
        <v>294</v>
      </c>
      <c r="I37" s="11">
        <v>125228</v>
      </c>
      <c r="J37" s="230">
        <v>126843</v>
      </c>
      <c r="K37" s="209">
        <v>1615</v>
      </c>
      <c r="L37" s="19">
        <v>0.012896476826268885</v>
      </c>
      <c r="O37" s="39"/>
      <c r="P37" s="39"/>
    </row>
    <row r="38" spans="3:16" ht="16.5" thickBot="1">
      <c r="C38" s="13"/>
      <c r="D38" s="234"/>
      <c r="E38" s="234"/>
      <c r="F38" s="237"/>
      <c r="G38" s="238"/>
      <c r="H38" s="13"/>
      <c r="I38" s="234"/>
      <c r="J38" s="234"/>
      <c r="K38" s="235"/>
      <c r="L38" s="236"/>
      <c r="O38" s="39"/>
      <c r="P38" s="39"/>
    </row>
    <row r="39" spans="3:16" ht="16.5" thickBot="1">
      <c r="C39" s="358" t="s">
        <v>229</v>
      </c>
      <c r="D39" s="359"/>
      <c r="E39" s="359"/>
      <c r="F39" s="360"/>
      <c r="G39" s="238"/>
      <c r="H39" s="358" t="s">
        <v>282</v>
      </c>
      <c r="I39" s="359"/>
      <c r="J39" s="359"/>
      <c r="K39" s="360"/>
      <c r="L39" s="236"/>
      <c r="O39" s="39"/>
      <c r="P39" s="39"/>
    </row>
    <row r="40" spans="3:16" ht="16.5" thickBot="1">
      <c r="C40" s="27" t="s">
        <v>6</v>
      </c>
      <c r="D40" s="259" t="s">
        <v>297</v>
      </c>
      <c r="E40" s="93" t="s">
        <v>230</v>
      </c>
      <c r="F40" s="259" t="s">
        <v>7</v>
      </c>
      <c r="G40" s="238"/>
      <c r="H40" s="27" t="s">
        <v>6</v>
      </c>
      <c r="I40" s="259" t="s">
        <v>297</v>
      </c>
      <c r="J40" s="93" t="s">
        <v>230</v>
      </c>
      <c r="K40" s="259" t="s">
        <v>7</v>
      </c>
      <c r="L40" s="236"/>
      <c r="O40" s="39"/>
      <c r="P40" s="39"/>
    </row>
    <row r="41" spans="3:16" ht="16.5" thickBot="1">
      <c r="C41" s="78" t="s">
        <v>290</v>
      </c>
      <c r="D41" s="40">
        <v>30341</v>
      </c>
      <c r="E41" s="260"/>
      <c r="F41" s="261"/>
      <c r="G41" s="238"/>
      <c r="H41" s="78" t="s">
        <v>290</v>
      </c>
      <c r="I41" s="40">
        <v>113399</v>
      </c>
      <c r="J41" s="260"/>
      <c r="K41" s="261"/>
      <c r="L41" s="236"/>
      <c r="O41" s="39"/>
      <c r="P41" s="39"/>
    </row>
    <row r="42" spans="3:16" ht="15.75">
      <c r="C42" s="79" t="s">
        <v>291</v>
      </c>
      <c r="D42" s="44">
        <v>29984</v>
      </c>
      <c r="E42" s="64">
        <v>-357</v>
      </c>
      <c r="F42" s="135">
        <v>-0.011766256880129198</v>
      </c>
      <c r="G42" s="238"/>
      <c r="H42" s="79" t="s">
        <v>291</v>
      </c>
      <c r="I42" s="44">
        <v>116661</v>
      </c>
      <c r="J42" s="64">
        <v>3262</v>
      </c>
      <c r="K42" s="135">
        <v>0.02876568576442473</v>
      </c>
      <c r="L42" s="236"/>
      <c r="O42" s="39"/>
      <c r="P42" s="39"/>
    </row>
    <row r="43" spans="3:16" ht="15.75">
      <c r="C43" s="79" t="s">
        <v>292</v>
      </c>
      <c r="D43" s="44">
        <v>29933</v>
      </c>
      <c r="E43" s="62">
        <v>-51</v>
      </c>
      <c r="F43" s="136">
        <v>-0.001700907150480256</v>
      </c>
      <c r="G43" s="238"/>
      <c r="H43" s="79" t="s">
        <v>292</v>
      </c>
      <c r="I43" s="44">
        <v>120530</v>
      </c>
      <c r="J43" s="62">
        <v>3869</v>
      </c>
      <c r="K43" s="136">
        <v>0.033164467988445155</v>
      </c>
      <c r="L43" s="236"/>
      <c r="O43" s="39"/>
      <c r="P43" s="39"/>
    </row>
    <row r="44" spans="3:16" ht="15.75">
      <c r="C44" s="79" t="s">
        <v>293</v>
      </c>
      <c r="D44" s="44">
        <v>29971</v>
      </c>
      <c r="E44" s="62">
        <v>38</v>
      </c>
      <c r="F44" s="136">
        <v>0.0012695018875488592</v>
      </c>
      <c r="G44" s="238"/>
      <c r="H44" s="79" t="s">
        <v>293</v>
      </c>
      <c r="I44" s="44">
        <v>122910</v>
      </c>
      <c r="J44" s="62">
        <v>2380</v>
      </c>
      <c r="K44" s="136">
        <v>0.019746121297602257</v>
      </c>
      <c r="L44" s="236"/>
      <c r="O44" s="39"/>
      <c r="P44" s="39"/>
    </row>
    <row r="45" spans="3:16" ht="16.5" thickBot="1">
      <c r="C45" s="80" t="s">
        <v>294</v>
      </c>
      <c r="D45" s="48">
        <v>29862</v>
      </c>
      <c r="E45" s="65">
        <v>-109</v>
      </c>
      <c r="F45" s="137">
        <v>-0.003636848953988856</v>
      </c>
      <c r="G45" s="238"/>
      <c r="H45" s="80" t="s">
        <v>294</v>
      </c>
      <c r="I45" s="48">
        <v>126843</v>
      </c>
      <c r="J45" s="65">
        <v>3933</v>
      </c>
      <c r="K45" s="137">
        <v>0.03199902367586038</v>
      </c>
      <c r="L45" s="236"/>
      <c r="O45" s="39"/>
      <c r="P45" s="39"/>
    </row>
    <row r="46" spans="1:15" s="113" customFormat="1" ht="63" customHeight="1">
      <c r="A46" s="376" t="s">
        <v>288</v>
      </c>
      <c r="B46" s="376"/>
      <c r="C46" s="376"/>
      <c r="D46" s="376"/>
      <c r="E46" s="376"/>
      <c r="F46" s="376"/>
      <c r="G46" s="376"/>
      <c r="H46" s="376"/>
      <c r="I46" s="376"/>
      <c r="J46" s="376"/>
      <c r="K46" s="376"/>
      <c r="L46" s="376"/>
      <c r="M46"/>
      <c r="N46"/>
      <c r="O46"/>
    </row>
    <row r="47" spans="1:12" ht="30" customHeight="1">
      <c r="A47" s="343" t="s">
        <v>278</v>
      </c>
      <c r="B47" s="343"/>
      <c r="C47" s="343"/>
      <c r="D47" s="343"/>
      <c r="E47" s="343"/>
      <c r="F47" s="343"/>
      <c r="G47" s="343"/>
      <c r="H47" s="343"/>
      <c r="I47" s="343"/>
      <c r="J47" s="343"/>
      <c r="K47" s="343"/>
      <c r="L47" s="343"/>
    </row>
    <row r="53" spans="13:15" ht="15">
      <c r="M53" s="113"/>
      <c r="N53" s="113"/>
      <c r="O53" s="113"/>
    </row>
  </sheetData>
  <sheetProtection/>
  <mergeCells count="8">
    <mergeCell ref="A47:L47"/>
    <mergeCell ref="A2:L2"/>
    <mergeCell ref="D31:G31"/>
    <mergeCell ref="I31:L31"/>
    <mergeCell ref="A46:L46"/>
    <mergeCell ref="C39:F39"/>
    <mergeCell ref="H39:K39"/>
    <mergeCell ref="A12:L12"/>
  </mergeCells>
  <printOptions horizontalCentered="1"/>
  <pageMargins left="0.25" right="0.25" top="0.75" bottom="0.75" header="0.3" footer="0.3"/>
  <pageSetup fitToHeight="1" fitToWidth="1" horizontalDpi="600" verticalDpi="600" orientation="landscape" paperSize="9" scale="60" r:id="rId1"/>
  <headerFooter>
    <oddFooter>&amp;L&amp;8&amp;K00-033The NMC register as on 31 March 2022&amp;C&amp;8&amp;K00-035Page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1.88671875" style="0" customWidth="1"/>
    <col min="12" max="12" width="12.88671875" style="0" customWidth="1"/>
    <col min="13" max="13" width="6.99609375" style="0" bestFit="1" customWidth="1"/>
  </cols>
  <sheetData>
    <row r="1" spans="1:11" ht="15.75" thickBot="1">
      <c r="A1" s="1"/>
      <c r="B1" s="1"/>
      <c r="C1" s="1"/>
      <c r="D1" s="1"/>
      <c r="E1" s="1"/>
      <c r="F1" s="1"/>
      <c r="G1" s="1"/>
      <c r="H1" s="1"/>
      <c r="I1" s="1"/>
      <c r="J1" s="1"/>
      <c r="K1" s="1"/>
    </row>
    <row r="2" spans="1:11" ht="16.5" thickBot="1">
      <c r="A2" s="340" t="s">
        <v>247</v>
      </c>
      <c r="B2" s="341"/>
      <c r="C2" s="341"/>
      <c r="D2" s="341"/>
      <c r="E2" s="341"/>
      <c r="F2" s="341"/>
      <c r="G2" s="341"/>
      <c r="H2" s="341"/>
      <c r="I2" s="341"/>
      <c r="J2" s="341"/>
      <c r="K2" s="342"/>
    </row>
    <row r="3" spans="1:11" ht="16.5" thickBot="1">
      <c r="A3" s="2"/>
      <c r="B3" s="3"/>
      <c r="C3" s="3"/>
      <c r="D3" s="3"/>
      <c r="E3" s="3"/>
      <c r="F3" s="3"/>
      <c r="G3" s="3"/>
      <c r="H3" s="3"/>
      <c r="I3" s="3"/>
      <c r="J3" s="3"/>
      <c r="K3" s="3"/>
    </row>
    <row r="4" spans="1:13" ht="45.75" customHeight="1" thickBot="1">
      <c r="A4" s="77" t="s">
        <v>1</v>
      </c>
      <c r="B4" s="179" t="s">
        <v>243</v>
      </c>
      <c r="C4" s="180" t="s">
        <v>310</v>
      </c>
      <c r="D4" s="179" t="s">
        <v>244</v>
      </c>
      <c r="E4" s="180" t="s">
        <v>311</v>
      </c>
      <c r="F4" s="179" t="s">
        <v>245</v>
      </c>
      <c r="G4" s="180" t="s">
        <v>312</v>
      </c>
      <c r="H4" s="179" t="s">
        <v>246</v>
      </c>
      <c r="I4" s="180" t="s">
        <v>313</v>
      </c>
      <c r="J4" s="179" t="s">
        <v>283</v>
      </c>
      <c r="K4" s="180" t="s">
        <v>314</v>
      </c>
      <c r="L4" s="276"/>
      <c r="M4" s="339"/>
    </row>
    <row r="5" spans="1:13" ht="15.75">
      <c r="A5" s="78" t="s">
        <v>3</v>
      </c>
      <c r="B5" s="5">
        <v>1016</v>
      </c>
      <c r="C5" s="4">
        <v>1073</v>
      </c>
      <c r="D5" s="5">
        <v>1006</v>
      </c>
      <c r="E5" s="4">
        <v>1108</v>
      </c>
      <c r="F5" s="6">
        <v>925</v>
      </c>
      <c r="G5" s="6">
        <v>1276</v>
      </c>
      <c r="H5" s="6">
        <v>1433</v>
      </c>
      <c r="I5" s="6">
        <v>778</v>
      </c>
      <c r="J5" s="6">
        <v>1173</v>
      </c>
      <c r="K5" s="6">
        <v>1095</v>
      </c>
      <c r="L5" s="277"/>
      <c r="M5" s="129"/>
    </row>
    <row r="6" spans="1:13" ht="15.75">
      <c r="A6" s="79" t="s">
        <v>2</v>
      </c>
      <c r="B6" s="8">
        <v>11497</v>
      </c>
      <c r="C6" s="7">
        <v>11866</v>
      </c>
      <c r="D6" s="8">
        <v>13305</v>
      </c>
      <c r="E6" s="7">
        <v>14712</v>
      </c>
      <c r="F6" s="9">
        <v>16007</v>
      </c>
      <c r="G6" s="9">
        <v>18905</v>
      </c>
      <c r="H6" s="9">
        <v>14431</v>
      </c>
      <c r="I6" s="9">
        <v>15158</v>
      </c>
      <c r="J6" s="9">
        <v>21515</v>
      </c>
      <c r="K6" s="9">
        <v>21902</v>
      </c>
      <c r="L6" s="277"/>
      <c r="M6" s="293"/>
    </row>
    <row r="7" spans="1:13" ht="15.75">
      <c r="A7" s="79" t="s">
        <v>4</v>
      </c>
      <c r="B7" s="8">
        <v>1</v>
      </c>
      <c r="C7" s="7">
        <v>1</v>
      </c>
      <c r="D7" s="8">
        <v>0</v>
      </c>
      <c r="E7" s="7">
        <v>0</v>
      </c>
      <c r="F7" s="9">
        <v>0</v>
      </c>
      <c r="G7" s="9">
        <v>0</v>
      </c>
      <c r="H7" s="9">
        <v>1</v>
      </c>
      <c r="I7" s="9"/>
      <c r="J7" s="9">
        <v>0</v>
      </c>
      <c r="K7" s="9"/>
      <c r="L7" s="277"/>
      <c r="M7" s="293"/>
    </row>
    <row r="8" spans="1:13" ht="16.5" thickBot="1">
      <c r="A8" s="80" t="s">
        <v>5</v>
      </c>
      <c r="B8" s="10">
        <v>0</v>
      </c>
      <c r="C8" s="10">
        <v>0</v>
      </c>
      <c r="D8" s="10">
        <v>0</v>
      </c>
      <c r="E8" s="11">
        <v>489</v>
      </c>
      <c r="F8" s="12">
        <v>997</v>
      </c>
      <c r="G8" s="12">
        <v>207</v>
      </c>
      <c r="H8" s="11">
        <v>1051</v>
      </c>
      <c r="I8" s="12">
        <v>1665</v>
      </c>
      <c r="J8" s="11">
        <v>1273</v>
      </c>
      <c r="K8" s="12">
        <v>1478</v>
      </c>
      <c r="L8" s="277"/>
      <c r="M8" s="293"/>
    </row>
    <row r="9" spans="1:13" ht="16.5" thickBot="1">
      <c r="A9" s="107" t="s">
        <v>6</v>
      </c>
      <c r="B9" s="75">
        <v>12514</v>
      </c>
      <c r="C9" s="82">
        <v>12940</v>
      </c>
      <c r="D9" s="75">
        <v>14311</v>
      </c>
      <c r="E9" s="84">
        <v>16309</v>
      </c>
      <c r="F9" s="75">
        <v>17929</v>
      </c>
      <c r="G9" s="82">
        <v>20388</v>
      </c>
      <c r="H9" s="75">
        <v>16916</v>
      </c>
      <c r="I9" s="82">
        <v>17601</v>
      </c>
      <c r="J9" s="75">
        <v>23961</v>
      </c>
      <c r="K9" s="82">
        <v>24475</v>
      </c>
      <c r="L9" s="275"/>
      <c r="M9" s="293"/>
    </row>
    <row r="10" spans="1:12" s="129" customFormat="1" ht="15.75">
      <c r="A10" s="299"/>
      <c r="B10" s="297"/>
      <c r="C10" s="297"/>
      <c r="D10" s="297"/>
      <c r="E10" s="297"/>
      <c r="F10" s="297"/>
      <c r="G10" s="297"/>
      <c r="H10" s="297"/>
      <c r="I10" s="297"/>
      <c r="J10" s="297"/>
      <c r="K10" s="297"/>
      <c r="L10" s="278"/>
    </row>
    <row r="11" spans="1:12" ht="15.75" thickBot="1">
      <c r="A11" s="300"/>
      <c r="B11" s="298"/>
      <c r="C11" s="298"/>
      <c r="D11" s="298"/>
      <c r="E11" s="298"/>
      <c r="F11" s="298"/>
      <c r="G11" s="298"/>
      <c r="H11" s="298"/>
      <c r="I11" s="298"/>
      <c r="J11" s="298"/>
      <c r="K11" s="298"/>
      <c r="L11" s="274"/>
    </row>
    <row r="12" spans="2:12" ht="32.25" thickBot="1">
      <c r="B12" s="27" t="s">
        <v>6</v>
      </c>
      <c r="C12" s="179" t="s">
        <v>285</v>
      </c>
      <c r="D12" s="93" t="s">
        <v>284</v>
      </c>
      <c r="E12" s="93" t="s">
        <v>295</v>
      </c>
      <c r="F12" s="93" t="s">
        <v>296</v>
      </c>
      <c r="G12" s="13"/>
      <c r="H12" s="27" t="s">
        <v>6</v>
      </c>
      <c r="I12" s="259" t="s">
        <v>297</v>
      </c>
      <c r="J12" s="93" t="s">
        <v>230</v>
      </c>
      <c r="K12" s="259" t="s">
        <v>7</v>
      </c>
      <c r="L12" s="1"/>
    </row>
    <row r="13" spans="2:12" ht="16.5" thickBot="1">
      <c r="B13" s="78" t="s">
        <v>290</v>
      </c>
      <c r="C13" s="7">
        <v>12514</v>
      </c>
      <c r="D13" s="14">
        <v>12940</v>
      </c>
      <c r="E13" s="207">
        <v>426</v>
      </c>
      <c r="F13" s="114">
        <v>0.03404187310212562</v>
      </c>
      <c r="G13" s="217"/>
      <c r="H13" s="78" t="s">
        <v>290</v>
      </c>
      <c r="I13" s="40">
        <v>12940</v>
      </c>
      <c r="J13" s="260"/>
      <c r="K13" s="261"/>
      <c r="L13" s="1"/>
    </row>
    <row r="14" spans="2:12" ht="15.75">
      <c r="B14" s="79" t="s">
        <v>291</v>
      </c>
      <c r="C14" s="7">
        <v>14311</v>
      </c>
      <c r="D14" s="16">
        <v>16309</v>
      </c>
      <c r="E14" s="208">
        <v>1998</v>
      </c>
      <c r="F14" s="17">
        <v>0.13961288519320803</v>
      </c>
      <c r="G14" s="13"/>
      <c r="H14" s="79" t="s">
        <v>291</v>
      </c>
      <c r="I14" s="44">
        <v>16309</v>
      </c>
      <c r="J14" s="64">
        <v>3369</v>
      </c>
      <c r="K14" s="135">
        <v>0.26035548686244203</v>
      </c>
      <c r="L14" s="1"/>
    </row>
    <row r="15" spans="2:12" ht="15.75">
      <c r="B15" s="79" t="s">
        <v>292</v>
      </c>
      <c r="C15" s="7">
        <v>17929</v>
      </c>
      <c r="D15" s="16">
        <v>20388</v>
      </c>
      <c r="E15" s="208">
        <v>2459</v>
      </c>
      <c r="F15" s="17">
        <v>0.137152099949802</v>
      </c>
      <c r="G15" s="13"/>
      <c r="H15" s="79" t="s">
        <v>292</v>
      </c>
      <c r="I15" s="44">
        <v>20388</v>
      </c>
      <c r="J15" s="62">
        <v>4079</v>
      </c>
      <c r="K15" s="136">
        <v>0.2501073027162916</v>
      </c>
      <c r="L15" s="1"/>
    </row>
    <row r="16" spans="2:12" ht="15.75">
      <c r="B16" s="79" t="s">
        <v>293</v>
      </c>
      <c r="C16" s="219">
        <v>16916</v>
      </c>
      <c r="D16" s="16">
        <v>17601</v>
      </c>
      <c r="E16" s="208">
        <v>685</v>
      </c>
      <c r="F16" s="17">
        <v>0.040494206668243084</v>
      </c>
      <c r="G16" s="13"/>
      <c r="H16" s="79" t="s">
        <v>293</v>
      </c>
      <c r="I16" s="44">
        <v>17601</v>
      </c>
      <c r="J16" s="62">
        <v>-2787</v>
      </c>
      <c r="K16" s="136">
        <v>-0.1366980576809888</v>
      </c>
      <c r="L16" s="1"/>
    </row>
    <row r="17" spans="2:12" ht="16.5" thickBot="1">
      <c r="B17" s="80" t="s">
        <v>294</v>
      </c>
      <c r="C17" s="72">
        <v>23961</v>
      </c>
      <c r="D17" s="18">
        <v>24475</v>
      </c>
      <c r="E17" s="209">
        <v>514</v>
      </c>
      <c r="F17" s="19">
        <v>0.021451525395434247</v>
      </c>
      <c r="G17" s="13"/>
      <c r="H17" s="80" t="s">
        <v>294</v>
      </c>
      <c r="I17" s="48">
        <v>24475</v>
      </c>
      <c r="J17" s="65">
        <v>6874</v>
      </c>
      <c r="K17" s="137">
        <v>0.39054599170501675</v>
      </c>
      <c r="L17" s="1"/>
    </row>
    <row r="18" spans="1:11" s="129" customFormat="1" ht="15.75">
      <c r="A18" s="130"/>
      <c r="B18" s="130"/>
      <c r="C18" s="130"/>
      <c r="D18" s="279"/>
      <c r="E18" s="279"/>
      <c r="F18" s="280"/>
      <c r="G18" s="130"/>
      <c r="H18" s="130"/>
      <c r="I18" s="267"/>
      <c r="J18" s="268"/>
      <c r="K18" s="130"/>
    </row>
    <row r="20" ht="15.75" thickBot="1"/>
    <row r="21" spans="1:6" ht="48" thickBot="1">
      <c r="A21" s="239" t="s">
        <v>1</v>
      </c>
      <c r="B21" s="180" t="s">
        <v>315</v>
      </c>
      <c r="C21" s="180" t="s">
        <v>306</v>
      </c>
      <c r="D21" s="180" t="s">
        <v>307</v>
      </c>
      <c r="E21" s="180" t="s">
        <v>308</v>
      </c>
      <c r="F21" s="180" t="s">
        <v>309</v>
      </c>
    </row>
    <row r="22" spans="1:6" ht="15.75">
      <c r="A22" s="78" t="s">
        <v>3</v>
      </c>
      <c r="B22" s="138">
        <v>2089</v>
      </c>
      <c r="C22" s="138">
        <v>2114</v>
      </c>
      <c r="D22" s="138">
        <v>2201</v>
      </c>
      <c r="E22" s="138">
        <v>2211</v>
      </c>
      <c r="F22" s="138">
        <v>2268</v>
      </c>
    </row>
    <row r="23" spans="1:10" ht="15.75">
      <c r="A23" s="79" t="s">
        <v>2</v>
      </c>
      <c r="B23" s="131">
        <v>23363</v>
      </c>
      <c r="C23" s="131">
        <v>28017</v>
      </c>
      <c r="D23" s="131">
        <v>34912</v>
      </c>
      <c r="E23" s="131">
        <v>29589</v>
      </c>
      <c r="F23" s="131">
        <v>43417</v>
      </c>
      <c r="J23" s="167"/>
    </row>
    <row r="24" spans="1:6" ht="15.75">
      <c r="A24" s="79" t="s">
        <v>4</v>
      </c>
      <c r="B24" s="62">
        <v>2</v>
      </c>
      <c r="C24" s="62">
        <v>0</v>
      </c>
      <c r="D24" s="62">
        <v>0</v>
      </c>
      <c r="E24" s="62">
        <v>1</v>
      </c>
      <c r="F24" s="62">
        <v>0</v>
      </c>
    </row>
    <row r="25" spans="1:6" ht="16.5" thickBot="1">
      <c r="A25" s="80" t="s">
        <v>5</v>
      </c>
      <c r="B25" s="65">
        <v>0</v>
      </c>
      <c r="C25" s="65">
        <v>489</v>
      </c>
      <c r="D25" s="65">
        <v>1204</v>
      </c>
      <c r="E25" s="65">
        <v>2716</v>
      </c>
      <c r="F25" s="65">
        <v>2751</v>
      </c>
    </row>
    <row r="26" spans="1:6" ht="16.5" thickBot="1">
      <c r="A26" s="240" t="s">
        <v>6</v>
      </c>
      <c r="B26" s="262">
        <v>25454</v>
      </c>
      <c r="C26" s="262">
        <v>30620</v>
      </c>
      <c r="D26" s="82">
        <v>38317</v>
      </c>
      <c r="E26" s="82">
        <v>34517</v>
      </c>
      <c r="F26" s="82">
        <v>48436</v>
      </c>
    </row>
    <row r="27" spans="2:6" ht="16.5" thickBot="1">
      <c r="B27" s="310" t="s">
        <v>316</v>
      </c>
      <c r="C27" s="311">
        <v>5166</v>
      </c>
      <c r="D27" s="311">
        <v>7697</v>
      </c>
      <c r="E27" s="311">
        <v>-3800</v>
      </c>
      <c r="F27" s="311">
        <v>13919</v>
      </c>
    </row>
    <row r="29" ht="15.75" thickBot="1"/>
    <row r="30" spans="1:6" ht="48" thickBot="1">
      <c r="A30" s="239" t="s">
        <v>1</v>
      </c>
      <c r="B30" s="266"/>
      <c r="C30" s="180" t="s">
        <v>306</v>
      </c>
      <c r="D30" s="180" t="s">
        <v>307</v>
      </c>
      <c r="E30" s="180" t="s">
        <v>308</v>
      </c>
      <c r="F30" s="180" t="s">
        <v>309</v>
      </c>
    </row>
    <row r="31" spans="1:6" ht="15.75">
      <c r="A31" s="78" t="s">
        <v>3</v>
      </c>
      <c r="B31" s="308"/>
      <c r="C31" s="302">
        <v>0.011967448539971278</v>
      </c>
      <c r="D31" s="302">
        <v>0.04115421002838222</v>
      </c>
      <c r="E31" s="302">
        <v>0.004543389368468878</v>
      </c>
      <c r="F31" s="302">
        <v>0.025780189959294438</v>
      </c>
    </row>
    <row r="32" spans="1:6" ht="15.75">
      <c r="A32" s="79" t="s">
        <v>2</v>
      </c>
      <c r="B32" s="308"/>
      <c r="C32" s="303">
        <v>0.1992038693660917</v>
      </c>
      <c r="D32" s="303">
        <v>0.24610058178962774</v>
      </c>
      <c r="E32" s="303">
        <v>-0.15246906507791017</v>
      </c>
      <c r="F32" s="303">
        <v>0.4673358342627328</v>
      </c>
    </row>
    <row r="33" spans="1:6" ht="15.75">
      <c r="A33" s="79" t="s">
        <v>4</v>
      </c>
      <c r="B33" s="308"/>
      <c r="C33" s="304">
        <v>-1</v>
      </c>
      <c r="D33" s="304" t="s">
        <v>327</v>
      </c>
      <c r="E33" s="304" t="s">
        <v>327</v>
      </c>
      <c r="F33" s="304">
        <v>-1</v>
      </c>
    </row>
    <row r="34" spans="1:6" ht="16.5" thickBot="1">
      <c r="A34" s="80" t="s">
        <v>5</v>
      </c>
      <c r="B34" s="308"/>
      <c r="C34" s="305" t="s">
        <v>327</v>
      </c>
      <c r="D34" s="305">
        <v>1.4621676891615543</v>
      </c>
      <c r="E34" s="305">
        <v>1.255813953488372</v>
      </c>
      <c r="F34" s="305">
        <v>0.01288659793814433</v>
      </c>
    </row>
    <row r="35" spans="1:6" ht="16.5" thickBot="1">
      <c r="A35" s="240" t="s">
        <v>6</v>
      </c>
      <c r="B35" s="309"/>
      <c r="C35" s="306">
        <v>0.20295434902176476</v>
      </c>
      <c r="D35" s="307">
        <v>0.2513716525146963</v>
      </c>
      <c r="E35" s="307">
        <v>-0.09917269097267531</v>
      </c>
      <c r="F35" s="307">
        <v>0.4032505721818235</v>
      </c>
    </row>
    <row r="37" spans="1:12" ht="30" customHeight="1">
      <c r="A37" s="343" t="s">
        <v>278</v>
      </c>
      <c r="B37" s="343"/>
      <c r="C37" s="343"/>
      <c r="D37" s="343"/>
      <c r="E37" s="343"/>
      <c r="F37" s="343"/>
      <c r="G37" s="343"/>
      <c r="H37" s="343"/>
      <c r="I37" s="343"/>
      <c r="J37" s="343"/>
      <c r="K37" s="343"/>
      <c r="L37" s="343"/>
    </row>
    <row r="38" spans="2:6" ht="15">
      <c r="B38" s="296"/>
      <c r="C38" s="296"/>
      <c r="D38" s="296"/>
      <c r="E38" s="296"/>
      <c r="F38" s="296"/>
    </row>
  </sheetData>
  <sheetProtection/>
  <mergeCells count="2">
    <mergeCell ref="A37:L37"/>
    <mergeCell ref="A2:K2"/>
  </mergeCells>
  <printOptions horizontalCentered="1"/>
  <pageMargins left="0.25" right="0.25" top="0.75" bottom="0.75" header="0.3" footer="0.3"/>
  <pageSetup fitToHeight="1" fitToWidth="1" horizontalDpi="600" verticalDpi="600" orientation="landscape" paperSize="9" scale="69" r:id="rId2"/>
  <headerFooter>
    <oddFooter>&amp;L&amp;8&amp;K00-033The NMC register as on 31 March 2022&amp;C&amp;8&amp;K00-035Page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340" t="s">
        <v>248</v>
      </c>
      <c r="B2" s="341"/>
      <c r="C2" s="341"/>
      <c r="D2" s="341"/>
      <c r="E2" s="341"/>
      <c r="F2" s="341"/>
      <c r="G2" s="341"/>
      <c r="H2" s="341"/>
      <c r="I2" s="341"/>
      <c r="J2" s="341"/>
      <c r="K2" s="342"/>
    </row>
    <row r="3" spans="1:11" ht="16.5" thickBot="1">
      <c r="A3" s="2"/>
      <c r="B3" s="3"/>
      <c r="C3" s="3"/>
      <c r="D3" s="3"/>
      <c r="E3" s="3"/>
      <c r="F3" s="3"/>
      <c r="G3" s="3"/>
      <c r="H3" s="3"/>
      <c r="I3" s="3"/>
      <c r="J3" s="3"/>
      <c r="K3" s="3"/>
    </row>
    <row r="4" spans="1:12" ht="32.25" thickBot="1">
      <c r="A4" s="77" t="s">
        <v>1</v>
      </c>
      <c r="B4" s="179" t="s">
        <v>243</v>
      </c>
      <c r="C4" s="180" t="s">
        <v>310</v>
      </c>
      <c r="D4" s="179" t="s">
        <v>244</v>
      </c>
      <c r="E4" s="180" t="s">
        <v>311</v>
      </c>
      <c r="F4" s="179" t="s">
        <v>245</v>
      </c>
      <c r="G4" s="180" t="s">
        <v>312</v>
      </c>
      <c r="H4" s="179" t="s">
        <v>246</v>
      </c>
      <c r="I4" s="180" t="s">
        <v>313</v>
      </c>
      <c r="J4" s="179" t="s">
        <v>283</v>
      </c>
      <c r="K4" s="180" t="s">
        <v>314</v>
      </c>
      <c r="L4" s="276"/>
    </row>
    <row r="5" spans="1:12" ht="15.75">
      <c r="A5" s="78" t="s">
        <v>3</v>
      </c>
      <c r="B5" s="5">
        <v>686</v>
      </c>
      <c r="C5" s="4">
        <v>841</v>
      </c>
      <c r="D5" s="5">
        <v>678</v>
      </c>
      <c r="E5" s="4">
        <v>909</v>
      </c>
      <c r="F5" s="6">
        <v>654</v>
      </c>
      <c r="G5" s="6">
        <v>785</v>
      </c>
      <c r="H5" s="6">
        <v>591</v>
      </c>
      <c r="I5" s="6">
        <v>743</v>
      </c>
      <c r="J5" s="6">
        <v>709</v>
      </c>
      <c r="K5" s="6">
        <v>765</v>
      </c>
      <c r="L5" s="277"/>
    </row>
    <row r="6" spans="1:12" ht="15.75">
      <c r="A6" s="79" t="s">
        <v>2</v>
      </c>
      <c r="B6" s="8">
        <v>14919</v>
      </c>
      <c r="C6" s="7">
        <v>14576</v>
      </c>
      <c r="D6" s="8">
        <v>12967</v>
      </c>
      <c r="E6" s="7">
        <v>14228</v>
      </c>
      <c r="F6" s="9">
        <v>11567</v>
      </c>
      <c r="G6" s="9">
        <v>12188</v>
      </c>
      <c r="H6" s="9">
        <v>10318</v>
      </c>
      <c r="I6" s="9">
        <v>12024</v>
      </c>
      <c r="J6" s="9">
        <v>12451</v>
      </c>
      <c r="K6" s="9">
        <v>12768</v>
      </c>
      <c r="L6" s="277"/>
    </row>
    <row r="7" spans="1:12" ht="15.75">
      <c r="A7" s="79" t="s">
        <v>4</v>
      </c>
      <c r="B7" s="8">
        <v>191</v>
      </c>
      <c r="C7" s="7">
        <v>198</v>
      </c>
      <c r="D7" s="8">
        <v>170</v>
      </c>
      <c r="E7" s="7">
        <v>181</v>
      </c>
      <c r="F7" s="9">
        <v>147</v>
      </c>
      <c r="G7" s="9">
        <v>139</v>
      </c>
      <c r="H7" s="9">
        <v>84</v>
      </c>
      <c r="I7" s="9">
        <v>131</v>
      </c>
      <c r="J7" s="9">
        <v>148</v>
      </c>
      <c r="K7" s="9">
        <v>158</v>
      </c>
      <c r="L7" s="277"/>
    </row>
    <row r="8" spans="1:12" ht="16.5" thickBot="1">
      <c r="A8" s="80" t="s">
        <v>5</v>
      </c>
      <c r="B8" s="10">
        <v>0</v>
      </c>
      <c r="C8" s="10">
        <v>0</v>
      </c>
      <c r="D8" s="10">
        <v>0</v>
      </c>
      <c r="E8" s="11">
        <v>0</v>
      </c>
      <c r="F8" s="12">
        <v>0</v>
      </c>
      <c r="G8" s="12">
        <v>8</v>
      </c>
      <c r="H8" s="11">
        <v>25</v>
      </c>
      <c r="I8" s="12">
        <v>18</v>
      </c>
      <c r="J8" s="12">
        <v>60</v>
      </c>
      <c r="K8" s="11">
        <v>74</v>
      </c>
      <c r="L8" s="277"/>
    </row>
    <row r="9" spans="1:12" ht="16.5" thickBot="1">
      <c r="A9" s="107" t="s">
        <v>6</v>
      </c>
      <c r="B9" s="75">
        <v>15796</v>
      </c>
      <c r="C9" s="82">
        <v>15615</v>
      </c>
      <c r="D9" s="75">
        <v>13815</v>
      </c>
      <c r="E9" s="84">
        <v>15318</v>
      </c>
      <c r="F9" s="75">
        <v>12368</v>
      </c>
      <c r="G9" s="82">
        <v>13120</v>
      </c>
      <c r="H9" s="75">
        <v>11018</v>
      </c>
      <c r="I9" s="82">
        <v>12916</v>
      </c>
      <c r="J9" s="281">
        <v>13368</v>
      </c>
      <c r="K9" s="82">
        <v>13765</v>
      </c>
      <c r="L9" s="275"/>
    </row>
    <row r="10" spans="1:12" s="129" customFormat="1" ht="15.75">
      <c r="A10" s="299"/>
      <c r="B10" s="297"/>
      <c r="C10" s="297"/>
      <c r="D10" s="297"/>
      <c r="E10" s="297"/>
      <c r="F10" s="297"/>
      <c r="G10" s="297"/>
      <c r="H10" s="297"/>
      <c r="I10" s="297"/>
      <c r="J10" s="297"/>
      <c r="K10" s="297"/>
      <c r="L10" s="278"/>
    </row>
    <row r="11" spans="1:12" ht="15.75" thickBot="1">
      <c r="A11" s="300"/>
      <c r="B11" s="298"/>
      <c r="C11" s="298"/>
      <c r="D11" s="298"/>
      <c r="E11" s="298"/>
      <c r="F11" s="298"/>
      <c r="G11" s="298"/>
      <c r="H11" s="298"/>
      <c r="I11" s="298"/>
      <c r="J11" s="298"/>
      <c r="K11" s="298"/>
      <c r="L11" s="274"/>
    </row>
    <row r="12" spans="2:12" ht="32.25" thickBot="1">
      <c r="B12" s="27" t="s">
        <v>6</v>
      </c>
      <c r="C12" s="179" t="s">
        <v>285</v>
      </c>
      <c r="D12" s="93" t="s">
        <v>284</v>
      </c>
      <c r="E12" s="93" t="s">
        <v>295</v>
      </c>
      <c r="F12" s="93" t="s">
        <v>296</v>
      </c>
      <c r="G12" s="13"/>
      <c r="H12" s="27" t="s">
        <v>6</v>
      </c>
      <c r="I12" s="259" t="s">
        <v>297</v>
      </c>
      <c r="J12" s="93" t="s">
        <v>230</v>
      </c>
      <c r="K12" s="259" t="s">
        <v>7</v>
      </c>
      <c r="L12" s="1"/>
    </row>
    <row r="13" spans="2:12" ht="16.5" thickBot="1">
      <c r="B13" s="78" t="s">
        <v>290</v>
      </c>
      <c r="C13" s="7">
        <v>15796</v>
      </c>
      <c r="D13" s="14">
        <v>15615</v>
      </c>
      <c r="E13" s="207">
        <v>-181</v>
      </c>
      <c r="F13" s="114">
        <v>-0.011458597113193213</v>
      </c>
      <c r="G13" s="217"/>
      <c r="H13" s="78" t="s">
        <v>290</v>
      </c>
      <c r="I13" s="40">
        <v>15615</v>
      </c>
      <c r="J13" s="260"/>
      <c r="K13" s="261"/>
      <c r="L13" s="1"/>
    </row>
    <row r="14" spans="2:12" ht="15.75">
      <c r="B14" s="79" t="s">
        <v>291</v>
      </c>
      <c r="C14" s="7">
        <v>13815</v>
      </c>
      <c r="D14" s="16">
        <v>15318</v>
      </c>
      <c r="E14" s="208">
        <v>1503</v>
      </c>
      <c r="F14" s="17">
        <v>0.10879478827361563</v>
      </c>
      <c r="G14" s="13"/>
      <c r="H14" s="79" t="s">
        <v>291</v>
      </c>
      <c r="I14" s="44">
        <v>15318</v>
      </c>
      <c r="J14" s="64">
        <v>-297</v>
      </c>
      <c r="K14" s="135">
        <v>-0.019020172910662825</v>
      </c>
      <c r="L14" s="1"/>
    </row>
    <row r="15" spans="2:12" ht="15.75">
      <c r="B15" s="79" t="s">
        <v>292</v>
      </c>
      <c r="C15" s="7">
        <v>12368</v>
      </c>
      <c r="D15" s="16">
        <v>13120</v>
      </c>
      <c r="E15" s="208">
        <v>752</v>
      </c>
      <c r="F15" s="17">
        <v>0.06080206985769728</v>
      </c>
      <c r="G15" s="13"/>
      <c r="H15" s="79" t="s">
        <v>292</v>
      </c>
      <c r="I15" s="44">
        <v>13120</v>
      </c>
      <c r="J15" s="62">
        <v>-2198</v>
      </c>
      <c r="K15" s="136">
        <v>-0.14349131740436089</v>
      </c>
      <c r="L15" s="1"/>
    </row>
    <row r="16" spans="2:12" ht="15.75">
      <c r="B16" s="79" t="s">
        <v>293</v>
      </c>
      <c r="C16" s="219">
        <v>11018</v>
      </c>
      <c r="D16" s="16">
        <v>12916</v>
      </c>
      <c r="E16" s="208">
        <v>1898</v>
      </c>
      <c r="F16" s="17">
        <v>0.1722635687057542</v>
      </c>
      <c r="G16" s="13"/>
      <c r="H16" s="79" t="s">
        <v>293</v>
      </c>
      <c r="I16" s="44">
        <v>12916</v>
      </c>
      <c r="J16" s="62">
        <v>-204</v>
      </c>
      <c r="K16" s="136">
        <v>-0.015548780487804878</v>
      </c>
      <c r="L16" s="1"/>
    </row>
    <row r="17" spans="2:12" ht="16.5" thickBot="1">
      <c r="B17" s="80" t="s">
        <v>294</v>
      </c>
      <c r="C17" s="72">
        <v>13368</v>
      </c>
      <c r="D17" s="18">
        <v>13765</v>
      </c>
      <c r="E17" s="209">
        <v>397</v>
      </c>
      <c r="F17" s="19">
        <v>0.029697785757031716</v>
      </c>
      <c r="G17" s="13"/>
      <c r="H17" s="80" t="s">
        <v>294</v>
      </c>
      <c r="I17" s="48">
        <v>13765</v>
      </c>
      <c r="J17" s="65">
        <v>849</v>
      </c>
      <c r="K17" s="137">
        <v>0.06573242489934965</v>
      </c>
      <c r="L17" s="1"/>
    </row>
    <row r="18" spans="1:11" s="129" customFormat="1" ht="15.75">
      <c r="A18" s="130"/>
      <c r="B18" s="130"/>
      <c r="C18" s="130"/>
      <c r="D18" s="279"/>
      <c r="E18" s="279"/>
      <c r="F18" s="280"/>
      <c r="G18" s="130"/>
      <c r="H18" s="130"/>
      <c r="I18" s="130"/>
      <c r="J18" s="130"/>
      <c r="K18" s="130"/>
    </row>
    <row r="20" ht="15.75" thickBot="1"/>
    <row r="21" spans="1:6" ht="48" thickBot="1">
      <c r="A21" s="239" t="s">
        <v>1</v>
      </c>
      <c r="B21" s="180" t="s">
        <v>315</v>
      </c>
      <c r="C21" s="180" t="s">
        <v>306</v>
      </c>
      <c r="D21" s="180" t="s">
        <v>307</v>
      </c>
      <c r="E21" s="180" t="s">
        <v>308</v>
      </c>
      <c r="F21" s="180" t="s">
        <v>309</v>
      </c>
    </row>
    <row r="22" spans="1:6" ht="15.75">
      <c r="A22" s="78" t="s">
        <v>3</v>
      </c>
      <c r="B22" s="138">
        <v>1527</v>
      </c>
      <c r="C22" s="138">
        <v>1587</v>
      </c>
      <c r="D22" s="138">
        <v>1439</v>
      </c>
      <c r="E22" s="138">
        <v>1334</v>
      </c>
      <c r="F22" s="138">
        <v>1474</v>
      </c>
    </row>
    <row r="23" spans="1:6" ht="15.75">
      <c r="A23" s="79" t="s">
        <v>2</v>
      </c>
      <c r="B23" s="131">
        <v>29495</v>
      </c>
      <c r="C23" s="131">
        <v>27195</v>
      </c>
      <c r="D23" s="131">
        <v>23755</v>
      </c>
      <c r="E23" s="131">
        <v>22342</v>
      </c>
      <c r="F23" s="131">
        <v>25219</v>
      </c>
    </row>
    <row r="24" spans="1:6" ht="15.75">
      <c r="A24" s="79" t="s">
        <v>4</v>
      </c>
      <c r="B24" s="62">
        <v>389</v>
      </c>
      <c r="C24" s="62">
        <v>351</v>
      </c>
      <c r="D24" s="62">
        <v>286</v>
      </c>
      <c r="E24" s="62">
        <v>215</v>
      </c>
      <c r="F24" s="62">
        <v>306</v>
      </c>
    </row>
    <row r="25" spans="1:6" ht="16.5" thickBot="1">
      <c r="A25" s="80" t="s">
        <v>5</v>
      </c>
      <c r="B25" s="65">
        <v>0</v>
      </c>
      <c r="C25" s="65">
        <v>0</v>
      </c>
      <c r="D25" s="65">
        <v>8</v>
      </c>
      <c r="E25" s="65">
        <v>43</v>
      </c>
      <c r="F25" s="65">
        <v>134</v>
      </c>
    </row>
    <row r="26" spans="1:6" ht="16.5" thickBot="1">
      <c r="A26" s="240" t="s">
        <v>6</v>
      </c>
      <c r="B26" s="262">
        <v>31411</v>
      </c>
      <c r="C26" s="262">
        <v>29133</v>
      </c>
      <c r="D26" s="82">
        <v>25488</v>
      </c>
      <c r="E26" s="82">
        <v>23934</v>
      </c>
      <c r="F26" s="82">
        <v>27133</v>
      </c>
    </row>
    <row r="27" spans="2:6" ht="16.5" thickBot="1">
      <c r="B27" s="310" t="s">
        <v>316</v>
      </c>
      <c r="C27" s="311">
        <v>-2278</v>
      </c>
      <c r="D27" s="311">
        <v>-3645</v>
      </c>
      <c r="E27" s="311">
        <v>-1554</v>
      </c>
      <c r="F27" s="311">
        <v>3199</v>
      </c>
    </row>
    <row r="29" ht="15.75" thickBot="1"/>
    <row r="30" spans="1:6" ht="48" thickBot="1">
      <c r="A30" s="239" t="s">
        <v>1</v>
      </c>
      <c r="B30" s="266"/>
      <c r="C30" s="180" t="s">
        <v>306</v>
      </c>
      <c r="D30" s="180" t="s">
        <v>307</v>
      </c>
      <c r="E30" s="180" t="s">
        <v>308</v>
      </c>
      <c r="F30" s="180" t="s">
        <v>309</v>
      </c>
    </row>
    <row r="31" spans="1:6" ht="15.75">
      <c r="A31" s="78" t="s">
        <v>3</v>
      </c>
      <c r="B31" s="308"/>
      <c r="C31" s="302">
        <v>0.03929273084479371</v>
      </c>
      <c r="D31" s="302">
        <v>-0.09325771896660366</v>
      </c>
      <c r="E31" s="302">
        <v>-0.0729673384294649</v>
      </c>
      <c r="F31" s="302">
        <v>0.10494752623688156</v>
      </c>
    </row>
    <row r="32" spans="1:6" ht="15.75">
      <c r="A32" s="79" t="s">
        <v>2</v>
      </c>
      <c r="B32" s="308"/>
      <c r="C32" s="303">
        <v>-0.07797931852856416</v>
      </c>
      <c r="D32" s="303">
        <v>-0.12649384077955506</v>
      </c>
      <c r="E32" s="303">
        <v>-0.05948221427067986</v>
      </c>
      <c r="F32" s="303">
        <v>0.12877092471578194</v>
      </c>
    </row>
    <row r="33" spans="1:6" ht="15.75">
      <c r="A33" s="79" t="s">
        <v>4</v>
      </c>
      <c r="B33" s="308"/>
      <c r="C33" s="304">
        <v>-0.09768637532133675</v>
      </c>
      <c r="D33" s="304">
        <v>-0.18518518518518517</v>
      </c>
      <c r="E33" s="304">
        <v>-0.24825174825174826</v>
      </c>
      <c r="F33" s="304">
        <v>0.4232558139534884</v>
      </c>
    </row>
    <row r="34" spans="1:6" ht="16.5" thickBot="1">
      <c r="A34" s="80" t="s">
        <v>5</v>
      </c>
      <c r="B34" s="308"/>
      <c r="C34" s="305" t="s">
        <v>327</v>
      </c>
      <c r="D34" s="305" t="s">
        <v>327</v>
      </c>
      <c r="E34" s="305">
        <v>4.375</v>
      </c>
      <c r="F34" s="305">
        <v>2.116279069767442</v>
      </c>
    </row>
    <row r="35" spans="1:6" ht="16.5" thickBot="1">
      <c r="A35" s="240" t="s">
        <v>6</v>
      </c>
      <c r="B35" s="309"/>
      <c r="C35" s="306">
        <v>-0.0725223647766706</v>
      </c>
      <c r="D35" s="307">
        <v>-0.12511584800741427</v>
      </c>
      <c r="E35" s="307">
        <v>-0.060969868173258</v>
      </c>
      <c r="F35" s="307">
        <v>0.13365922954792345</v>
      </c>
    </row>
    <row r="38" spans="1:12" ht="30" customHeight="1">
      <c r="A38" s="343" t="s">
        <v>204</v>
      </c>
      <c r="B38" s="343"/>
      <c r="C38" s="343"/>
      <c r="D38" s="343"/>
      <c r="E38" s="343"/>
      <c r="F38" s="343"/>
      <c r="G38" s="343"/>
      <c r="H38" s="343"/>
      <c r="I38" s="343"/>
      <c r="J38" s="343"/>
      <c r="K38" s="343"/>
      <c r="L38" s="343"/>
    </row>
    <row r="39" spans="1:12" ht="30" customHeight="1">
      <c r="A39" s="343" t="s">
        <v>278</v>
      </c>
      <c r="B39" s="343"/>
      <c r="C39" s="343"/>
      <c r="D39" s="343"/>
      <c r="E39" s="343"/>
      <c r="F39" s="343"/>
      <c r="G39" s="343"/>
      <c r="H39" s="343"/>
      <c r="I39" s="343"/>
      <c r="J39" s="343"/>
      <c r="K39" s="343"/>
      <c r="L39" s="343"/>
    </row>
  </sheetData>
  <sheetProtection/>
  <mergeCells count="3">
    <mergeCell ref="A2:K2"/>
    <mergeCell ref="A38:L38"/>
    <mergeCell ref="A39:L39"/>
  </mergeCells>
  <printOptions horizontalCentered="1"/>
  <pageMargins left="0.25" right="0.25" top="0.75" bottom="0.75" header="0.3" footer="0.3"/>
  <pageSetup fitToHeight="1" fitToWidth="1" horizontalDpi="600" verticalDpi="600" orientation="landscape" paperSize="9" scale="66" r:id="rId2"/>
  <headerFooter>
    <oddFooter>&amp;L&amp;8&amp;K00-033The NMC register as on 31 March 2022&amp;C&amp;8&amp;K00-035Page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1"/>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22"/>
      <c r="C1" s="22"/>
      <c r="D1" s="22"/>
      <c r="E1" s="23"/>
    </row>
    <row r="2" spans="1:14" ht="16.5" thickBot="1">
      <c r="A2" s="358" t="s">
        <v>8</v>
      </c>
      <c r="B2" s="359"/>
      <c r="C2" s="359"/>
      <c r="D2" s="359"/>
      <c r="E2" s="359"/>
      <c r="F2" s="359"/>
      <c r="G2" s="359"/>
      <c r="H2" s="359"/>
      <c r="I2" s="359"/>
      <c r="J2" s="359"/>
      <c r="K2" s="359"/>
      <c r="L2" s="359"/>
      <c r="M2" s="359"/>
      <c r="N2" s="360"/>
    </row>
    <row r="3" spans="1:14" ht="16.5" thickBot="1">
      <c r="A3" s="24"/>
      <c r="B3" s="24"/>
      <c r="C3" s="24"/>
      <c r="D3" s="24"/>
      <c r="E3" s="24"/>
      <c r="F3" s="24"/>
      <c r="G3" s="24"/>
      <c r="H3" s="24"/>
      <c r="I3" s="24"/>
      <c r="J3" s="24"/>
      <c r="K3" s="24"/>
      <c r="L3" s="24"/>
      <c r="M3" s="25"/>
      <c r="N3" s="1"/>
    </row>
    <row r="4" spans="1:15" ht="51.75" customHeight="1" thickBot="1">
      <c r="A4" s="27" t="s">
        <v>9</v>
      </c>
      <c r="B4" s="89" t="s">
        <v>231</v>
      </c>
      <c r="C4" s="93" t="s">
        <v>232</v>
      </c>
      <c r="D4" s="263" t="s">
        <v>298</v>
      </c>
      <c r="E4" s="93" t="s">
        <v>296</v>
      </c>
      <c r="F4" s="1"/>
      <c r="G4" s="21"/>
      <c r="H4" s="21"/>
      <c r="I4" s="21"/>
      <c r="J4" s="21"/>
      <c r="K4" s="21"/>
      <c r="L4" s="21"/>
      <c r="M4" s="25"/>
      <c r="N4" s="130"/>
      <c r="O4" s="129"/>
    </row>
    <row r="5" spans="1:15" ht="15.75">
      <c r="A5" s="86" t="s">
        <v>290</v>
      </c>
      <c r="B5" s="4">
        <v>585795</v>
      </c>
      <c r="C5" s="4">
        <v>586724</v>
      </c>
      <c r="D5" s="28">
        <v>0.8499883379474498</v>
      </c>
      <c r="E5" s="15">
        <v>0.001585879019110781</v>
      </c>
      <c r="F5" s="1"/>
      <c r="G5" s="21"/>
      <c r="H5" s="21"/>
      <c r="I5" s="26"/>
      <c r="J5" s="26"/>
      <c r="K5" s="26"/>
      <c r="L5" s="130"/>
      <c r="M5" s="25"/>
      <c r="N5" s="129"/>
      <c r="O5" s="129"/>
    </row>
    <row r="6" spans="1:15" ht="15.75">
      <c r="A6" s="87" t="s">
        <v>291</v>
      </c>
      <c r="B6" s="7">
        <v>589250</v>
      </c>
      <c r="C6" s="7">
        <v>591893</v>
      </c>
      <c r="D6" s="29">
        <v>0.8476976265904365</v>
      </c>
      <c r="E6" s="17">
        <v>0.004485362749257531</v>
      </c>
      <c r="F6" s="1"/>
      <c r="G6" s="21"/>
      <c r="H6" s="21"/>
      <c r="I6" s="26"/>
      <c r="J6" s="26"/>
      <c r="K6" s="26"/>
      <c r="L6" s="130"/>
      <c r="M6" s="25"/>
      <c r="N6" s="130"/>
      <c r="O6" s="129"/>
    </row>
    <row r="7" spans="1:15" ht="15.75">
      <c r="A7" s="87" t="s">
        <v>292</v>
      </c>
      <c r="B7" s="7">
        <v>596905</v>
      </c>
      <c r="C7" s="7">
        <v>600905</v>
      </c>
      <c r="D7" s="29">
        <v>0.8385582890148243</v>
      </c>
      <c r="E7" s="17">
        <v>0.0067012338646853355</v>
      </c>
      <c r="F7" s="1"/>
      <c r="G7" s="21"/>
      <c r="H7" s="21"/>
      <c r="I7" s="26"/>
      <c r="J7" s="26"/>
      <c r="K7" s="26"/>
      <c r="L7" s="130"/>
      <c r="M7" s="25"/>
      <c r="N7" s="130"/>
      <c r="O7" s="129"/>
    </row>
    <row r="8" spans="1:15" ht="15.75">
      <c r="A8" s="87" t="s">
        <v>293</v>
      </c>
      <c r="B8" s="7">
        <v>607748</v>
      </c>
      <c r="C8" s="7">
        <v>609310</v>
      </c>
      <c r="D8" s="29">
        <v>0.8325044404973357</v>
      </c>
      <c r="E8" s="17">
        <v>0.002570144204505815</v>
      </c>
      <c r="F8" s="1"/>
      <c r="G8" s="21"/>
      <c r="H8" s="21"/>
      <c r="I8" s="26"/>
      <c r="J8" s="26"/>
      <c r="K8" s="26"/>
      <c r="L8" s="130"/>
      <c r="M8" s="25"/>
      <c r="N8" s="130"/>
      <c r="O8" s="129"/>
    </row>
    <row r="9" spans="1:15" ht="16.5" thickBot="1">
      <c r="A9" s="88" t="s">
        <v>294</v>
      </c>
      <c r="B9" s="11">
        <v>613215</v>
      </c>
      <c r="C9" s="11">
        <v>615860</v>
      </c>
      <c r="D9" s="31">
        <v>0.8121555631456028</v>
      </c>
      <c r="E9" s="19">
        <v>0.0043133321918087456</v>
      </c>
      <c r="F9" s="1"/>
      <c r="G9" s="21"/>
      <c r="H9" s="21"/>
      <c r="I9" s="26"/>
      <c r="J9" s="26"/>
      <c r="K9" s="26"/>
      <c r="L9" s="26"/>
      <c r="M9" s="25"/>
      <c r="N9" s="130"/>
      <c r="O9" s="129"/>
    </row>
    <row r="10" spans="6:14" ht="16.5" thickBot="1">
      <c r="F10" s="1"/>
      <c r="G10" s="21"/>
      <c r="H10" s="21"/>
      <c r="I10" s="26"/>
      <c r="J10" s="26"/>
      <c r="K10" s="26"/>
      <c r="L10" s="1"/>
      <c r="M10" s="25"/>
      <c r="N10" s="1"/>
    </row>
    <row r="11" spans="1:14" ht="16.5" thickBot="1">
      <c r="A11" s="27" t="s">
        <v>9</v>
      </c>
      <c r="B11" s="259" t="s">
        <v>297</v>
      </c>
      <c r="C11" s="93" t="s">
        <v>230</v>
      </c>
      <c r="D11" s="259" t="s">
        <v>7</v>
      </c>
      <c r="F11" s="1"/>
      <c r="G11" s="21"/>
      <c r="H11" s="21"/>
      <c r="I11" s="30"/>
      <c r="J11" s="30"/>
      <c r="K11" s="30"/>
      <c r="L11" s="1"/>
      <c r="M11" s="25"/>
      <c r="N11" s="1"/>
    </row>
    <row r="12" spans="1:14" ht="16.5" thickBot="1">
      <c r="A12" s="78" t="s">
        <v>290</v>
      </c>
      <c r="B12" s="40">
        <v>586724</v>
      </c>
      <c r="C12" s="260"/>
      <c r="D12" s="261"/>
      <c r="F12" s="1"/>
      <c r="G12" s="21"/>
      <c r="H12" s="21"/>
      <c r="I12" s="26"/>
      <c r="J12" s="26"/>
      <c r="K12" s="26"/>
      <c r="L12" s="1"/>
      <c r="M12" s="25"/>
      <c r="N12" s="1"/>
    </row>
    <row r="13" spans="1:14" ht="15.75">
      <c r="A13" s="79" t="s">
        <v>291</v>
      </c>
      <c r="B13" s="44">
        <v>591893</v>
      </c>
      <c r="C13" s="64">
        <v>5169</v>
      </c>
      <c r="D13" s="135">
        <v>0.00880993448367546</v>
      </c>
      <c r="F13" s="1"/>
      <c r="G13" s="21"/>
      <c r="H13" s="21"/>
      <c r="I13" s="26"/>
      <c r="J13" s="26"/>
      <c r="K13" s="26"/>
      <c r="L13" s="1"/>
      <c r="M13" s="25"/>
      <c r="N13" s="1"/>
    </row>
    <row r="14" spans="1:14" ht="15.75">
      <c r="A14" s="79" t="s">
        <v>292</v>
      </c>
      <c r="B14" s="44">
        <v>600905</v>
      </c>
      <c r="C14" s="62">
        <v>9012</v>
      </c>
      <c r="D14" s="136">
        <v>0.01522572491987572</v>
      </c>
      <c r="F14" s="1"/>
      <c r="G14" s="21"/>
      <c r="H14" s="21"/>
      <c r="I14" s="26"/>
      <c r="J14" s="26"/>
      <c r="K14" s="26"/>
      <c r="L14" s="1"/>
      <c r="M14" s="25"/>
      <c r="N14" s="1"/>
    </row>
    <row r="15" spans="1:14" ht="15.75">
      <c r="A15" s="79" t="s">
        <v>293</v>
      </c>
      <c r="B15" s="44">
        <v>609310</v>
      </c>
      <c r="C15" s="62">
        <v>8405</v>
      </c>
      <c r="D15" s="136">
        <v>0.013987235919155273</v>
      </c>
      <c r="F15" s="1"/>
      <c r="G15" s="21"/>
      <c r="H15" s="21"/>
      <c r="I15" s="26"/>
      <c r="J15" s="26"/>
      <c r="K15" s="26"/>
      <c r="L15" s="1"/>
      <c r="M15" s="25"/>
      <c r="N15" s="1"/>
    </row>
    <row r="16" spans="1:15" ht="16.5" thickBot="1">
      <c r="A16" s="80" t="s">
        <v>294</v>
      </c>
      <c r="B16" s="48">
        <v>615860</v>
      </c>
      <c r="C16" s="65">
        <v>6550</v>
      </c>
      <c r="D16" s="137">
        <v>0.01074986460094205</v>
      </c>
      <c r="F16" s="1"/>
      <c r="G16" s="1"/>
      <c r="H16" s="1"/>
      <c r="I16" s="1"/>
      <c r="J16" s="1"/>
      <c r="K16" s="1"/>
      <c r="L16" s="1"/>
      <c r="M16" s="25"/>
      <c r="N16" s="1"/>
      <c r="O16" s="129"/>
    </row>
    <row r="17" spans="1:14" ht="15.75" thickBot="1">
      <c r="A17" s="1"/>
      <c r="B17" s="32"/>
      <c r="C17" s="32"/>
      <c r="D17" s="32"/>
      <c r="E17" s="33"/>
      <c r="F17" s="1"/>
      <c r="G17" s="1"/>
      <c r="H17" s="1"/>
      <c r="I17" s="1"/>
      <c r="J17" s="1"/>
      <c r="K17" s="1"/>
      <c r="L17" s="1"/>
      <c r="M17" s="25"/>
      <c r="N17" s="1"/>
    </row>
    <row r="18" spans="1:14" ht="48" thickBot="1">
      <c r="A18" s="350" t="s">
        <v>1</v>
      </c>
      <c r="B18" s="351"/>
      <c r="C18" s="264" t="s">
        <v>299</v>
      </c>
      <c r="D18" s="264" t="s">
        <v>300</v>
      </c>
      <c r="E18" s="264" t="s">
        <v>301</v>
      </c>
      <c r="F18" s="264" t="s">
        <v>302</v>
      </c>
      <c r="G18" s="264" t="s">
        <v>305</v>
      </c>
      <c r="H18" s="1"/>
      <c r="I18" s="350" t="s">
        <v>1</v>
      </c>
      <c r="J18" s="351"/>
      <c r="K18" s="180" t="s">
        <v>306</v>
      </c>
      <c r="L18" s="180" t="s">
        <v>307</v>
      </c>
      <c r="M18" s="180" t="s">
        <v>308</v>
      </c>
      <c r="N18" s="180" t="s">
        <v>309</v>
      </c>
    </row>
    <row r="19" spans="1:14" ht="15.75">
      <c r="A19" s="352" t="s">
        <v>3</v>
      </c>
      <c r="B19" s="353"/>
      <c r="C19" s="241">
        <v>34231</v>
      </c>
      <c r="D19" s="60">
        <v>35389</v>
      </c>
      <c r="E19" s="60">
        <v>36466</v>
      </c>
      <c r="F19" s="60">
        <v>37601</v>
      </c>
      <c r="G19" s="60">
        <v>38737</v>
      </c>
      <c r="H19" s="1"/>
      <c r="I19" s="352" t="s">
        <v>3</v>
      </c>
      <c r="J19" s="353"/>
      <c r="K19" s="302">
        <v>0.033828985422570186</v>
      </c>
      <c r="L19" s="302">
        <v>0.030433185453106897</v>
      </c>
      <c r="M19" s="302">
        <v>0.03112488345307958</v>
      </c>
      <c r="N19" s="302">
        <v>0.030211962447807238</v>
      </c>
    </row>
    <row r="20" spans="1:14" ht="15.75">
      <c r="A20" s="354" t="s">
        <v>2</v>
      </c>
      <c r="B20" s="355"/>
      <c r="C20" s="61">
        <v>545507</v>
      </c>
      <c r="D20" s="62">
        <v>549558</v>
      </c>
      <c r="E20" s="62">
        <v>556444</v>
      </c>
      <c r="F20" s="62">
        <v>561208</v>
      </c>
      <c r="G20" s="62">
        <v>564251</v>
      </c>
      <c r="H20" s="1"/>
      <c r="I20" s="354" t="s">
        <v>2</v>
      </c>
      <c r="J20" s="355"/>
      <c r="K20" s="303">
        <v>0.007426119188204734</v>
      </c>
      <c r="L20" s="303">
        <v>0.012530069619585193</v>
      </c>
      <c r="M20" s="303">
        <v>0.008561508435709613</v>
      </c>
      <c r="N20" s="303">
        <v>0.005422232042308734</v>
      </c>
    </row>
    <row r="21" spans="1:14" ht="15.75">
      <c r="A21" s="354" t="s">
        <v>4</v>
      </c>
      <c r="B21" s="355"/>
      <c r="C21" s="61">
        <v>6986</v>
      </c>
      <c r="D21" s="62">
        <v>6457</v>
      </c>
      <c r="E21" s="62">
        <v>6311</v>
      </c>
      <c r="F21" s="62">
        <v>6172</v>
      </c>
      <c r="G21" s="62">
        <v>6012</v>
      </c>
      <c r="H21" s="1"/>
      <c r="I21" s="354" t="s">
        <v>4</v>
      </c>
      <c r="J21" s="355"/>
      <c r="K21" s="303">
        <v>-0.0757228743200687</v>
      </c>
      <c r="L21" s="303">
        <v>-0.022611119715037944</v>
      </c>
      <c r="M21" s="303">
        <v>-0.02202503565203613</v>
      </c>
      <c r="N21" s="303">
        <v>-0.02592352559948153</v>
      </c>
    </row>
    <row r="22" spans="1:14" ht="16.5" thickBot="1">
      <c r="A22" s="356" t="s">
        <v>5</v>
      </c>
      <c r="B22" s="357"/>
      <c r="C22" s="69"/>
      <c r="D22" s="65">
        <v>489</v>
      </c>
      <c r="E22" s="65">
        <v>1684</v>
      </c>
      <c r="F22" s="65">
        <v>4329</v>
      </c>
      <c r="G22" s="65">
        <v>6860</v>
      </c>
      <c r="H22" s="1"/>
      <c r="I22" s="356" t="s">
        <v>5</v>
      </c>
      <c r="J22" s="357"/>
      <c r="K22" s="312" t="s">
        <v>327</v>
      </c>
      <c r="L22" s="312">
        <v>2.443762781186094</v>
      </c>
      <c r="M22" s="312">
        <v>1.5706650831353919</v>
      </c>
      <c r="N22" s="312">
        <v>0.5846615846615847</v>
      </c>
    </row>
    <row r="23" spans="1:14" ht="16.5" thickBot="1">
      <c r="A23" s="350" t="s">
        <v>6</v>
      </c>
      <c r="B23" s="351"/>
      <c r="C23" s="265">
        <v>586724</v>
      </c>
      <c r="D23" s="262">
        <v>591893</v>
      </c>
      <c r="E23" s="262">
        <v>600905</v>
      </c>
      <c r="F23" s="262">
        <v>609310</v>
      </c>
      <c r="G23" s="262">
        <v>615860</v>
      </c>
      <c r="H23" s="1"/>
      <c r="I23" s="350" t="s">
        <v>6</v>
      </c>
      <c r="J23" s="351"/>
      <c r="K23" s="306">
        <v>0.00880993448367546</v>
      </c>
      <c r="L23" s="306">
        <v>0.01522572491987572</v>
      </c>
      <c r="M23" s="306">
        <v>0.013987235919155273</v>
      </c>
      <c r="N23" s="313">
        <v>0.01074986460094205</v>
      </c>
    </row>
    <row r="24" spans="1:14" ht="16.5" thickBot="1">
      <c r="A24" s="212"/>
      <c r="B24" s="129"/>
      <c r="C24" s="310" t="s">
        <v>316</v>
      </c>
      <c r="D24" s="311">
        <v>5169</v>
      </c>
      <c r="E24" s="311">
        <v>9012</v>
      </c>
      <c r="F24" s="311">
        <v>8405</v>
      </c>
      <c r="G24" s="311">
        <v>6550</v>
      </c>
      <c r="H24" s="1"/>
      <c r="I24" s="1"/>
      <c r="J24" s="1"/>
      <c r="K24" s="1"/>
      <c r="L24" s="1"/>
      <c r="M24" s="25"/>
      <c r="N24" s="1"/>
    </row>
    <row r="25" spans="1:14" ht="15.75" thickBot="1">
      <c r="A25" s="1"/>
      <c r="B25" s="32"/>
      <c r="C25" s="32"/>
      <c r="D25" s="32"/>
      <c r="E25" s="33"/>
      <c r="F25" s="1"/>
      <c r="G25" s="1"/>
      <c r="H25" s="1"/>
      <c r="I25" s="1"/>
      <c r="J25" s="1"/>
      <c r="K25" s="1"/>
      <c r="L25" s="1"/>
      <c r="M25" s="25"/>
      <c r="N25" s="1"/>
    </row>
    <row r="26" spans="1:14" ht="16.5" thickBot="1">
      <c r="A26" s="358" t="s">
        <v>10</v>
      </c>
      <c r="B26" s="359"/>
      <c r="C26" s="359"/>
      <c r="D26" s="359"/>
      <c r="E26" s="359"/>
      <c r="F26" s="359"/>
      <c r="G26" s="359"/>
      <c r="H26" s="359"/>
      <c r="I26" s="359"/>
      <c r="J26" s="359"/>
      <c r="K26" s="359"/>
      <c r="L26" s="359"/>
      <c r="M26" s="359"/>
      <c r="N26" s="360"/>
    </row>
    <row r="27" spans="1:14" ht="16.5" thickBot="1">
      <c r="A27" s="34"/>
      <c r="B27" s="34"/>
      <c r="C27" s="34"/>
      <c r="D27" s="34"/>
      <c r="E27" s="34"/>
      <c r="F27" s="34"/>
      <c r="G27" s="34"/>
      <c r="H27" s="34"/>
      <c r="I27" s="34"/>
      <c r="J27" s="34"/>
      <c r="K27" s="34"/>
      <c r="L27" s="34"/>
      <c r="M27" s="25"/>
      <c r="N27" s="1"/>
    </row>
    <row r="28" spans="1:14" ht="51.75" customHeight="1" thickBot="1">
      <c r="A28" s="27" t="s">
        <v>9</v>
      </c>
      <c r="B28" s="218" t="s">
        <v>285</v>
      </c>
      <c r="C28" s="93" t="s">
        <v>284</v>
      </c>
      <c r="D28" s="263" t="s">
        <v>304</v>
      </c>
      <c r="E28" s="93" t="s">
        <v>296</v>
      </c>
      <c r="F28" s="1"/>
      <c r="G28" s="21"/>
      <c r="H28" s="21"/>
      <c r="I28" s="21"/>
      <c r="J28" s="21"/>
      <c r="K28" s="21"/>
      <c r="L28" s="1"/>
      <c r="M28" s="25"/>
      <c r="N28" s="1"/>
    </row>
    <row r="29" spans="1:14" ht="15.75">
      <c r="A29" s="90" t="s">
        <v>290</v>
      </c>
      <c r="B29" s="4">
        <v>10865</v>
      </c>
      <c r="C29" s="4">
        <v>11065</v>
      </c>
      <c r="D29" s="28">
        <v>0.8551004636785162</v>
      </c>
      <c r="E29" s="15">
        <v>0.01840773124712379</v>
      </c>
      <c r="F29" s="1"/>
      <c r="G29" s="21"/>
      <c r="H29" s="21"/>
      <c r="I29" s="21"/>
      <c r="J29" s="21"/>
      <c r="K29" s="21"/>
      <c r="L29" s="1"/>
      <c r="M29" s="25"/>
      <c r="N29" s="1"/>
    </row>
    <row r="30" spans="1:14" ht="15.75">
      <c r="A30" s="91" t="s">
        <v>291</v>
      </c>
      <c r="B30" s="7">
        <v>11103</v>
      </c>
      <c r="C30" s="7">
        <v>12393</v>
      </c>
      <c r="D30" s="29">
        <v>0.7598871788582992</v>
      </c>
      <c r="E30" s="17">
        <v>0.11618481491488787</v>
      </c>
      <c r="F30" s="1"/>
      <c r="G30" s="21"/>
      <c r="H30" s="21"/>
      <c r="I30" s="26"/>
      <c r="J30" s="26"/>
      <c r="K30" s="26"/>
      <c r="L30" s="1"/>
      <c r="M30" s="25"/>
      <c r="N30" s="1"/>
    </row>
    <row r="31" spans="1:14" ht="15.75">
      <c r="A31" s="91" t="s">
        <v>292</v>
      </c>
      <c r="B31" s="7">
        <v>12953</v>
      </c>
      <c r="C31" s="7">
        <v>12428</v>
      </c>
      <c r="D31" s="29">
        <v>0.6095742593682558</v>
      </c>
      <c r="E31" s="17">
        <v>-0.040531151084690804</v>
      </c>
      <c r="F31" s="1"/>
      <c r="G31" s="21"/>
      <c r="H31" s="21"/>
      <c r="I31" s="26"/>
      <c r="J31" s="26"/>
      <c r="K31" s="26"/>
      <c r="L31" s="1"/>
      <c r="M31" s="25"/>
      <c r="N31" s="1"/>
    </row>
    <row r="32" spans="1:14" ht="15.75">
      <c r="A32" s="91" t="s">
        <v>293</v>
      </c>
      <c r="B32" s="7">
        <v>14396</v>
      </c>
      <c r="C32" s="219">
        <v>10159</v>
      </c>
      <c r="D32" s="282">
        <v>0.5771831145957617</v>
      </c>
      <c r="E32" s="283">
        <v>-0.2943178660739094</v>
      </c>
      <c r="F32" s="1"/>
      <c r="G32" s="21"/>
      <c r="H32" s="21"/>
      <c r="I32" s="26"/>
      <c r="J32" s="26"/>
      <c r="K32" s="26"/>
      <c r="L32" s="1"/>
      <c r="M32" s="25"/>
      <c r="N32" s="1"/>
    </row>
    <row r="33" spans="1:14" ht="16.5" thickBot="1">
      <c r="A33" s="92" t="s">
        <v>294</v>
      </c>
      <c r="B33" s="189">
        <v>13002</v>
      </c>
      <c r="C33" s="11">
        <v>12026</v>
      </c>
      <c r="D33" s="31">
        <v>0.4913585291113381</v>
      </c>
      <c r="E33" s="19">
        <v>-0.07506537455776034</v>
      </c>
      <c r="F33" s="1"/>
      <c r="G33" s="21"/>
      <c r="H33" s="21"/>
      <c r="I33" s="26"/>
      <c r="J33" s="26"/>
      <c r="K33" s="26"/>
      <c r="L33" s="1"/>
      <c r="M33" s="25"/>
      <c r="N33" s="1"/>
    </row>
    <row r="34" spans="3:14" ht="16.5" thickBot="1">
      <c r="C34" s="278"/>
      <c r="D34" s="278"/>
      <c r="E34" s="238"/>
      <c r="F34" s="1"/>
      <c r="G34" s="21"/>
      <c r="H34" s="21"/>
      <c r="I34" s="26"/>
      <c r="J34" s="26"/>
      <c r="K34" s="26"/>
      <c r="L34" s="1"/>
      <c r="M34" s="1"/>
      <c r="N34" s="1"/>
    </row>
    <row r="35" spans="1:14" ht="16.5" thickBot="1">
      <c r="A35" s="27" t="s">
        <v>9</v>
      </c>
      <c r="B35" s="259" t="s">
        <v>297</v>
      </c>
      <c r="C35" s="93" t="s">
        <v>230</v>
      </c>
      <c r="D35" s="259" t="s">
        <v>7</v>
      </c>
      <c r="F35" s="1"/>
      <c r="G35" s="21"/>
      <c r="H35" s="21"/>
      <c r="I35" s="26"/>
      <c r="J35" s="26"/>
      <c r="K35" s="26"/>
      <c r="L35" s="1"/>
      <c r="M35" s="1"/>
      <c r="N35" s="1"/>
    </row>
    <row r="36" spans="1:14" ht="16.5" thickBot="1">
      <c r="A36" s="78" t="s">
        <v>290</v>
      </c>
      <c r="B36" s="40">
        <v>11065</v>
      </c>
      <c r="C36" s="284"/>
      <c r="D36" s="285"/>
      <c r="F36" s="1"/>
      <c r="G36" s="21"/>
      <c r="H36" s="21"/>
      <c r="I36" s="35"/>
      <c r="J36" s="35"/>
      <c r="K36" s="35"/>
      <c r="L36" s="1"/>
      <c r="M36" s="1"/>
      <c r="N36" s="1"/>
    </row>
    <row r="37" spans="1:14" ht="15.75">
      <c r="A37" s="79" t="s">
        <v>291</v>
      </c>
      <c r="B37" s="44">
        <v>12393</v>
      </c>
      <c r="C37" s="64">
        <v>1328</v>
      </c>
      <c r="D37" s="135">
        <v>0.12001807501129688</v>
      </c>
      <c r="E37" s="13"/>
      <c r="F37" s="1"/>
      <c r="G37" s="21"/>
      <c r="H37" s="21"/>
      <c r="I37" s="26"/>
      <c r="J37" s="26"/>
      <c r="K37" s="26"/>
      <c r="L37" s="1"/>
      <c r="M37" s="1"/>
      <c r="N37" s="1"/>
    </row>
    <row r="38" spans="1:14" ht="15.75">
      <c r="A38" s="79" t="s">
        <v>292</v>
      </c>
      <c r="B38" s="44">
        <v>12428</v>
      </c>
      <c r="C38" s="62">
        <v>35</v>
      </c>
      <c r="D38" s="136">
        <v>0.002824174937464698</v>
      </c>
      <c r="E38" s="13"/>
      <c r="F38" s="1"/>
      <c r="G38" s="21"/>
      <c r="H38" s="21"/>
      <c r="I38" s="26"/>
      <c r="J38" s="26"/>
      <c r="K38" s="26"/>
      <c r="L38" s="1"/>
      <c r="M38" s="1"/>
      <c r="N38" s="1"/>
    </row>
    <row r="39" spans="1:14" ht="15.75">
      <c r="A39" s="79" t="s">
        <v>293</v>
      </c>
      <c r="B39" s="44">
        <v>10159</v>
      </c>
      <c r="C39" s="62">
        <v>-2269</v>
      </c>
      <c r="D39" s="136">
        <v>-0.18257161248793047</v>
      </c>
      <c r="E39" s="13"/>
      <c r="F39" s="1"/>
      <c r="G39" s="13"/>
      <c r="H39" s="13"/>
      <c r="I39" s="36"/>
      <c r="J39" s="36"/>
      <c r="K39" s="36"/>
      <c r="L39" s="1"/>
      <c r="M39" s="1"/>
      <c r="N39" s="1"/>
    </row>
    <row r="40" spans="1:14" ht="16.5" thickBot="1">
      <c r="A40" s="80" t="s">
        <v>294</v>
      </c>
      <c r="B40" s="48">
        <v>12026</v>
      </c>
      <c r="C40" s="65">
        <v>1867</v>
      </c>
      <c r="D40" s="137">
        <v>0.1837779308987105</v>
      </c>
      <c r="E40" s="1"/>
      <c r="F40" s="1"/>
      <c r="G40" s="1"/>
      <c r="H40" s="1"/>
      <c r="I40" s="1"/>
      <c r="J40" s="1"/>
      <c r="K40" s="1"/>
      <c r="L40" s="1"/>
      <c r="M40" s="1"/>
      <c r="N40" s="1"/>
    </row>
    <row r="41" spans="1:14" ht="15.75" thickBot="1">
      <c r="A41" s="130"/>
      <c r="B41" s="286"/>
      <c r="C41" s="288"/>
      <c r="D41" s="287"/>
      <c r="E41" s="33"/>
      <c r="F41" s="1"/>
      <c r="G41" s="1"/>
      <c r="H41" s="1"/>
      <c r="I41" s="1"/>
      <c r="J41" s="1"/>
      <c r="K41" s="1"/>
      <c r="L41" s="1"/>
      <c r="M41" s="1"/>
      <c r="N41" s="1"/>
    </row>
    <row r="42" spans="1:14" ht="48" thickBot="1">
      <c r="A42" s="350" t="s">
        <v>1</v>
      </c>
      <c r="B42" s="351"/>
      <c r="C42" s="180" t="s">
        <v>315</v>
      </c>
      <c r="D42" s="180" t="s">
        <v>306</v>
      </c>
      <c r="E42" s="180" t="s">
        <v>307</v>
      </c>
      <c r="F42" s="180" t="s">
        <v>308</v>
      </c>
      <c r="G42" s="180" t="s">
        <v>309</v>
      </c>
      <c r="H42" s="1"/>
      <c r="I42" s="340" t="s">
        <v>1</v>
      </c>
      <c r="J42" s="342"/>
      <c r="K42" s="180" t="s">
        <v>306</v>
      </c>
      <c r="L42" s="180" t="s">
        <v>307</v>
      </c>
      <c r="M42" s="180" t="s">
        <v>308</v>
      </c>
      <c r="N42" s="180" t="s">
        <v>309</v>
      </c>
    </row>
    <row r="43" spans="1:14" ht="15" customHeight="1">
      <c r="A43" s="352" t="s">
        <v>3</v>
      </c>
      <c r="B43" s="353"/>
      <c r="C43" s="241">
        <v>2058</v>
      </c>
      <c r="D43" s="60">
        <v>2058</v>
      </c>
      <c r="E43" s="60">
        <v>2136</v>
      </c>
      <c r="F43" s="60">
        <v>2135</v>
      </c>
      <c r="G43" s="60">
        <v>2194</v>
      </c>
      <c r="H43" s="289"/>
      <c r="I43" s="348" t="s">
        <v>3</v>
      </c>
      <c r="J43" s="349"/>
      <c r="K43" s="302">
        <v>0</v>
      </c>
      <c r="L43" s="302">
        <v>0.037900874635568516</v>
      </c>
      <c r="M43" s="301">
        <v>-0.00046816479400749064</v>
      </c>
      <c r="N43" s="302">
        <v>0.02763466042154567</v>
      </c>
    </row>
    <row r="44" spans="1:14" ht="15" customHeight="1">
      <c r="A44" s="354" t="s">
        <v>2</v>
      </c>
      <c r="B44" s="355"/>
      <c r="C44" s="61">
        <v>19872</v>
      </c>
      <c r="D44" s="62">
        <v>20949</v>
      </c>
      <c r="E44" s="62">
        <v>22042</v>
      </c>
      <c r="F44" s="62">
        <v>19705</v>
      </c>
      <c r="G44" s="62">
        <v>20084</v>
      </c>
      <c r="H44" s="289"/>
      <c r="I44" s="344" t="s">
        <v>2</v>
      </c>
      <c r="J44" s="345"/>
      <c r="K44" s="303">
        <v>0.05419685990338164</v>
      </c>
      <c r="L44" s="303">
        <v>0.052174328130221014</v>
      </c>
      <c r="M44" s="303">
        <v>-0.10602486162780148</v>
      </c>
      <c r="N44" s="303">
        <v>0.01923369703121035</v>
      </c>
    </row>
    <row r="45" spans="1:14" ht="15" customHeight="1">
      <c r="A45" s="354" t="s">
        <v>4</v>
      </c>
      <c r="B45" s="355"/>
      <c r="C45" s="61">
        <v>0</v>
      </c>
      <c r="D45" s="62">
        <v>0</v>
      </c>
      <c r="E45" s="62">
        <v>0</v>
      </c>
      <c r="F45" s="62">
        <v>0</v>
      </c>
      <c r="G45" s="62"/>
      <c r="H45" s="289"/>
      <c r="I45" s="344" t="s">
        <v>4</v>
      </c>
      <c r="J45" s="345"/>
      <c r="K45" s="303" t="s">
        <v>327</v>
      </c>
      <c r="L45" s="303" t="s">
        <v>327</v>
      </c>
      <c r="M45" s="303" t="s">
        <v>327</v>
      </c>
      <c r="N45" s="303" t="s">
        <v>327</v>
      </c>
    </row>
    <row r="46" spans="1:14" ht="15.75" customHeight="1" thickBot="1">
      <c r="A46" s="356" t="s">
        <v>5</v>
      </c>
      <c r="B46" s="357"/>
      <c r="C46" s="69">
        <v>0</v>
      </c>
      <c r="D46" s="65">
        <v>489</v>
      </c>
      <c r="E46" s="65">
        <v>1203</v>
      </c>
      <c r="F46" s="65">
        <v>2715</v>
      </c>
      <c r="G46" s="65">
        <v>2750</v>
      </c>
      <c r="H46" s="289"/>
      <c r="I46" s="346" t="s">
        <v>5</v>
      </c>
      <c r="J46" s="347"/>
      <c r="K46" s="312" t="s">
        <v>327</v>
      </c>
      <c r="L46" s="312">
        <v>1.460122699386503</v>
      </c>
      <c r="M46" s="312">
        <v>1.256857855361596</v>
      </c>
      <c r="N46" s="312">
        <v>0.01289134438305709</v>
      </c>
    </row>
    <row r="47" spans="1:14" ht="16.5" thickBot="1">
      <c r="A47" s="350" t="s">
        <v>6</v>
      </c>
      <c r="B47" s="351"/>
      <c r="C47" s="265">
        <v>21930</v>
      </c>
      <c r="D47" s="262">
        <v>23496</v>
      </c>
      <c r="E47" s="262">
        <v>25381</v>
      </c>
      <c r="F47" s="262">
        <v>24555</v>
      </c>
      <c r="G47" s="262">
        <v>25028</v>
      </c>
      <c r="H47" s="290"/>
      <c r="I47" s="340" t="s">
        <v>6</v>
      </c>
      <c r="J47" s="342"/>
      <c r="K47" s="306">
        <v>0.07140902872777018</v>
      </c>
      <c r="L47" s="306">
        <v>0.08022642151855636</v>
      </c>
      <c r="M47" s="306">
        <v>-0.03254402899806942</v>
      </c>
      <c r="N47" s="306">
        <v>0.01926287925066178</v>
      </c>
    </row>
    <row r="48" spans="1:14" ht="16.5" thickBot="1">
      <c r="A48" s="212"/>
      <c r="B48" s="129"/>
      <c r="C48" s="310" t="s">
        <v>316</v>
      </c>
      <c r="D48" s="311">
        <v>1566</v>
      </c>
      <c r="E48" s="311">
        <v>1885</v>
      </c>
      <c r="F48" s="311">
        <v>-826</v>
      </c>
      <c r="G48" s="311">
        <v>473</v>
      </c>
      <c r="H48" s="1"/>
      <c r="I48" s="1"/>
      <c r="J48" s="1"/>
      <c r="K48" s="1"/>
      <c r="L48" s="1"/>
      <c r="M48" s="25"/>
      <c r="N48" s="1"/>
    </row>
    <row r="49" spans="1:14" ht="15.75" thickBot="1">
      <c r="A49" s="1"/>
      <c r="B49" s="32"/>
      <c r="C49" s="32"/>
      <c r="D49" s="32"/>
      <c r="E49" s="33"/>
      <c r="F49" s="1"/>
      <c r="G49" s="1"/>
      <c r="H49" s="1"/>
      <c r="I49" s="1"/>
      <c r="J49" s="1"/>
      <c r="K49" s="1"/>
      <c r="L49" s="1"/>
      <c r="M49" s="1"/>
      <c r="N49" s="1"/>
    </row>
    <row r="50" spans="1:14" ht="16.5" thickBot="1">
      <c r="A50" s="358" t="s">
        <v>203</v>
      </c>
      <c r="B50" s="359"/>
      <c r="C50" s="359"/>
      <c r="D50" s="359"/>
      <c r="E50" s="359"/>
      <c r="F50" s="359"/>
      <c r="G50" s="359"/>
      <c r="H50" s="359"/>
      <c r="I50" s="359"/>
      <c r="J50" s="359"/>
      <c r="K50" s="359"/>
      <c r="L50" s="359"/>
      <c r="M50" s="359"/>
      <c r="N50" s="360"/>
    </row>
    <row r="51" spans="1:14" ht="16.5" thickBot="1">
      <c r="A51" s="34"/>
      <c r="B51" s="34"/>
      <c r="C51" s="34"/>
      <c r="D51" s="34"/>
      <c r="E51" s="34"/>
      <c r="F51" s="34"/>
      <c r="G51" s="34"/>
      <c r="H51" s="34"/>
      <c r="I51" s="34"/>
      <c r="J51" s="34"/>
      <c r="K51" s="34"/>
      <c r="L51" s="34"/>
      <c r="M51" s="1"/>
      <c r="N51" s="1"/>
    </row>
    <row r="52" spans="1:14" ht="39" thickBot="1">
      <c r="A52" s="27" t="s">
        <v>9</v>
      </c>
      <c r="B52" s="218" t="s">
        <v>285</v>
      </c>
      <c r="C52" s="93" t="s">
        <v>284</v>
      </c>
      <c r="D52" s="263" t="s">
        <v>303</v>
      </c>
      <c r="E52" s="93" t="s">
        <v>296</v>
      </c>
      <c r="F52" s="1"/>
      <c r="G52" s="21"/>
      <c r="H52" s="21"/>
      <c r="I52" s="21"/>
      <c r="J52" s="21"/>
      <c r="K52" s="21"/>
      <c r="L52" s="1"/>
      <c r="M52" s="1"/>
      <c r="N52" s="1"/>
    </row>
    <row r="53" spans="1:14" ht="15.75">
      <c r="A53" s="90" t="s">
        <v>290</v>
      </c>
      <c r="B53" s="4">
        <v>12454</v>
      </c>
      <c r="C53" s="4">
        <v>12988</v>
      </c>
      <c r="D53" s="28">
        <v>0.8317643291706692</v>
      </c>
      <c r="E53" s="15">
        <v>0.04287779026818693</v>
      </c>
      <c r="F53" s="1"/>
      <c r="G53" s="21"/>
      <c r="H53" s="21"/>
      <c r="I53" s="21"/>
      <c r="J53" s="21"/>
      <c r="K53" s="21"/>
      <c r="L53" s="1"/>
      <c r="M53" s="1"/>
      <c r="N53" s="1"/>
    </row>
    <row r="54" spans="1:14" ht="15.75">
      <c r="A54" s="91" t="s">
        <v>291</v>
      </c>
      <c r="B54" s="7">
        <v>11049</v>
      </c>
      <c r="C54" s="7">
        <v>13020</v>
      </c>
      <c r="D54" s="29">
        <v>0.8499804151978065</v>
      </c>
      <c r="E54" s="17">
        <v>0.17838718436057563</v>
      </c>
      <c r="F54" s="1"/>
      <c r="G54" s="21"/>
      <c r="H54" s="21"/>
      <c r="I54" s="26"/>
      <c r="J54" s="26"/>
      <c r="K54" s="26"/>
      <c r="L54" s="1"/>
      <c r="M54" s="1"/>
      <c r="N54" s="1"/>
    </row>
    <row r="55" spans="1:14" ht="15.75">
      <c r="A55" s="91" t="s">
        <v>292</v>
      </c>
      <c r="B55" s="7">
        <v>10087</v>
      </c>
      <c r="C55" s="7">
        <v>11218</v>
      </c>
      <c r="D55" s="29">
        <v>0.855030487804878</v>
      </c>
      <c r="E55" s="17">
        <v>0.11212451670466937</v>
      </c>
      <c r="F55" s="1"/>
      <c r="G55" s="21"/>
      <c r="H55" s="21"/>
      <c r="I55" s="26"/>
      <c r="J55" s="26"/>
      <c r="K55" s="26"/>
      <c r="L55" s="1"/>
      <c r="M55" s="1"/>
      <c r="N55" s="1"/>
    </row>
    <row r="56" spans="1:14" ht="15.75">
      <c r="A56" s="91" t="s">
        <v>293</v>
      </c>
      <c r="B56" s="7">
        <v>9337</v>
      </c>
      <c r="C56" s="7">
        <v>10997</v>
      </c>
      <c r="D56" s="29">
        <v>0.8514245896562403</v>
      </c>
      <c r="E56" s="17">
        <v>0.1777872978472743</v>
      </c>
      <c r="F56" s="1"/>
      <c r="G56" s="21"/>
      <c r="H56" s="21"/>
      <c r="I56" s="26"/>
      <c r="J56" s="26"/>
      <c r="K56" s="26"/>
      <c r="L56" s="1"/>
      <c r="M56" s="1"/>
      <c r="N56" s="1"/>
    </row>
    <row r="57" spans="1:14" ht="16.5" thickBot="1">
      <c r="A57" s="92" t="s">
        <v>294</v>
      </c>
      <c r="B57" s="189">
        <v>11124</v>
      </c>
      <c r="C57" s="11">
        <v>11792</v>
      </c>
      <c r="D57" s="31">
        <v>0.8566654558663277</v>
      </c>
      <c r="E57" s="19">
        <v>0.06005034160373966</v>
      </c>
      <c r="F57" s="1"/>
      <c r="G57" s="21"/>
      <c r="H57" s="21"/>
      <c r="I57" s="26"/>
      <c r="J57" s="26"/>
      <c r="K57" s="26"/>
      <c r="L57" s="1"/>
      <c r="M57" s="1"/>
      <c r="N57" s="1"/>
    </row>
    <row r="58" spans="6:14" ht="16.5" thickBot="1">
      <c r="F58" s="1"/>
      <c r="G58" s="21"/>
      <c r="H58" s="21"/>
      <c r="I58" s="26"/>
      <c r="J58" s="26"/>
      <c r="K58" s="26"/>
      <c r="L58" s="1"/>
      <c r="M58" s="1"/>
      <c r="N58" s="1"/>
    </row>
    <row r="59" spans="1:14" ht="16.5" thickBot="1">
      <c r="A59" s="27" t="s">
        <v>9</v>
      </c>
      <c r="B59" s="259" t="s">
        <v>297</v>
      </c>
      <c r="C59" s="93" t="s">
        <v>230</v>
      </c>
      <c r="D59" s="259" t="s">
        <v>7</v>
      </c>
      <c r="F59" s="1"/>
      <c r="G59" s="21"/>
      <c r="H59" s="21"/>
      <c r="I59" s="26"/>
      <c r="J59" s="26"/>
      <c r="K59" s="26"/>
      <c r="L59" s="1"/>
      <c r="M59" s="1"/>
      <c r="N59" s="1"/>
    </row>
    <row r="60" spans="1:14" ht="16.5" thickBot="1">
      <c r="A60" s="78" t="s">
        <v>290</v>
      </c>
      <c r="B60" s="40">
        <v>12988</v>
      </c>
      <c r="C60" s="260"/>
      <c r="D60" s="261"/>
      <c r="F60" s="1"/>
      <c r="G60" s="21"/>
      <c r="H60" s="21"/>
      <c r="I60" s="35"/>
      <c r="J60" s="35"/>
      <c r="K60" s="35"/>
      <c r="L60" s="1"/>
      <c r="M60" s="1"/>
      <c r="N60" s="1"/>
    </row>
    <row r="61" spans="1:14" ht="15.75">
      <c r="A61" s="79" t="s">
        <v>291</v>
      </c>
      <c r="B61" s="44">
        <v>13020</v>
      </c>
      <c r="C61" s="64">
        <v>32</v>
      </c>
      <c r="D61" s="135">
        <v>0.0024638127502309825</v>
      </c>
      <c r="F61" s="1"/>
      <c r="G61" s="21"/>
      <c r="H61" s="21"/>
      <c r="I61" s="26"/>
      <c r="J61" s="26"/>
      <c r="K61" s="26"/>
      <c r="L61" s="1"/>
      <c r="M61" s="1"/>
      <c r="N61" s="1"/>
    </row>
    <row r="62" spans="1:14" ht="15.75">
      <c r="A62" s="79" t="s">
        <v>292</v>
      </c>
      <c r="B62" s="44">
        <v>11218</v>
      </c>
      <c r="C62" s="62">
        <v>-1802</v>
      </c>
      <c r="D62" s="136">
        <v>-0.13840245775729645</v>
      </c>
      <c r="F62" s="1"/>
      <c r="G62" s="21"/>
      <c r="H62" s="21"/>
      <c r="I62" s="26"/>
      <c r="J62" s="26"/>
      <c r="K62" s="26"/>
      <c r="L62" s="1"/>
      <c r="M62" s="1"/>
      <c r="N62" s="1"/>
    </row>
    <row r="63" spans="1:14" ht="15.75">
      <c r="A63" s="79" t="s">
        <v>293</v>
      </c>
      <c r="B63" s="44">
        <v>10997</v>
      </c>
      <c r="C63" s="62">
        <v>-221</v>
      </c>
      <c r="D63" s="136">
        <v>-0.019700481369228025</v>
      </c>
      <c r="F63" s="1"/>
      <c r="G63" s="1"/>
      <c r="H63" s="1"/>
      <c r="I63" s="1"/>
      <c r="J63" s="1"/>
      <c r="K63" s="1"/>
      <c r="L63" s="1"/>
      <c r="M63" s="1"/>
      <c r="N63" s="1"/>
    </row>
    <row r="64" spans="1:14" ht="16.5" thickBot="1">
      <c r="A64" s="80" t="s">
        <v>294</v>
      </c>
      <c r="B64" s="48">
        <v>11792</v>
      </c>
      <c r="C64" s="65">
        <v>795</v>
      </c>
      <c r="D64" s="137">
        <v>0.07229244339365282</v>
      </c>
      <c r="F64" s="1"/>
      <c r="G64" s="1"/>
      <c r="H64" s="1"/>
      <c r="I64" s="1"/>
      <c r="J64" s="1"/>
      <c r="K64" s="1"/>
      <c r="L64" s="1"/>
      <c r="M64" s="1"/>
      <c r="N64" s="1"/>
    </row>
    <row r="65" spans="2:5" ht="15.75" thickBot="1">
      <c r="B65" s="22"/>
      <c r="C65" s="22"/>
      <c r="D65" s="22"/>
      <c r="E65" s="23"/>
    </row>
    <row r="66" spans="1:14" ht="48" thickBot="1">
      <c r="A66" s="350" t="s">
        <v>1</v>
      </c>
      <c r="B66" s="351"/>
      <c r="C66" s="180" t="s">
        <v>315</v>
      </c>
      <c r="D66" s="180" t="s">
        <v>306</v>
      </c>
      <c r="E66" s="180" t="s">
        <v>307</v>
      </c>
      <c r="F66" s="180" t="s">
        <v>308</v>
      </c>
      <c r="G66" s="180" t="s">
        <v>309</v>
      </c>
      <c r="I66" s="340" t="s">
        <v>1</v>
      </c>
      <c r="J66" s="342"/>
      <c r="K66" s="180" t="s">
        <v>306</v>
      </c>
      <c r="L66" s="180" t="s">
        <v>307</v>
      </c>
      <c r="M66" s="180" t="s">
        <v>308</v>
      </c>
      <c r="N66" s="180" t="s">
        <v>309</v>
      </c>
    </row>
    <row r="67" spans="1:14" ht="15.75">
      <c r="A67" s="352" t="s">
        <v>3</v>
      </c>
      <c r="B67" s="353"/>
      <c r="C67" s="241">
        <v>1317</v>
      </c>
      <c r="D67" s="60">
        <v>1415</v>
      </c>
      <c r="E67" s="60">
        <v>1279</v>
      </c>
      <c r="F67" s="60">
        <v>1245</v>
      </c>
      <c r="G67" s="60">
        <v>1340</v>
      </c>
      <c r="I67" s="348" t="s">
        <v>3</v>
      </c>
      <c r="J67" s="349"/>
      <c r="K67" s="302">
        <v>0.07441154138192863</v>
      </c>
      <c r="L67" s="302">
        <v>-0.096113074204947</v>
      </c>
      <c r="M67" s="302">
        <v>-0.026583268178264268</v>
      </c>
      <c r="N67" s="302">
        <v>0.07630522088353414</v>
      </c>
    </row>
    <row r="68" spans="1:14" ht="15.75">
      <c r="A68" s="354" t="s">
        <v>2</v>
      </c>
      <c r="B68" s="355"/>
      <c r="C68" s="61">
        <v>23802</v>
      </c>
      <c r="D68" s="62">
        <v>22374</v>
      </c>
      <c r="E68" s="62">
        <v>19806</v>
      </c>
      <c r="F68" s="62">
        <v>18879</v>
      </c>
      <c r="G68" s="62">
        <v>21218</v>
      </c>
      <c r="I68" s="344" t="s">
        <v>2</v>
      </c>
      <c r="J68" s="345"/>
      <c r="K68" s="303">
        <v>-0.05999495840685656</v>
      </c>
      <c r="L68" s="303">
        <v>-0.11477607937784928</v>
      </c>
      <c r="M68" s="303">
        <v>-0.04680399878824599</v>
      </c>
      <c r="N68" s="303">
        <v>0.12389427406112612</v>
      </c>
    </row>
    <row r="69" spans="1:14" ht="15.75">
      <c r="A69" s="354" t="s">
        <v>4</v>
      </c>
      <c r="B69" s="355"/>
      <c r="C69" s="61">
        <v>323</v>
      </c>
      <c r="D69" s="62">
        <v>280</v>
      </c>
      <c r="E69" s="62">
        <v>212</v>
      </c>
      <c r="F69" s="62">
        <v>167</v>
      </c>
      <c r="G69" s="62">
        <v>226</v>
      </c>
      <c r="I69" s="344" t="s">
        <v>4</v>
      </c>
      <c r="J69" s="345"/>
      <c r="K69" s="303">
        <v>-0.13312693498452013</v>
      </c>
      <c r="L69" s="303">
        <v>-0.24285714285714285</v>
      </c>
      <c r="M69" s="303">
        <v>-0.21226415094339623</v>
      </c>
      <c r="N69" s="303">
        <v>0.3532934131736527</v>
      </c>
    </row>
    <row r="70" spans="1:14" ht="16.5" thickBot="1">
      <c r="A70" s="356" t="s">
        <v>5</v>
      </c>
      <c r="B70" s="357"/>
      <c r="C70" s="69"/>
      <c r="D70" s="65"/>
      <c r="E70" s="65">
        <v>8</v>
      </c>
      <c r="F70" s="65">
        <v>43</v>
      </c>
      <c r="G70" s="65">
        <v>132</v>
      </c>
      <c r="I70" s="346" t="s">
        <v>5</v>
      </c>
      <c r="J70" s="347"/>
      <c r="K70" s="312" t="s">
        <v>327</v>
      </c>
      <c r="L70" s="312" t="s">
        <v>327</v>
      </c>
      <c r="M70" s="312">
        <v>4.375</v>
      </c>
      <c r="N70" s="312">
        <v>2.0697674418604652</v>
      </c>
    </row>
    <row r="71" spans="1:14" ht="16.5" thickBot="1">
      <c r="A71" s="350" t="s">
        <v>6</v>
      </c>
      <c r="B71" s="351"/>
      <c r="C71" s="265">
        <v>25442</v>
      </c>
      <c r="D71" s="262">
        <v>24069</v>
      </c>
      <c r="E71" s="262">
        <v>21305</v>
      </c>
      <c r="F71" s="262">
        <v>20334</v>
      </c>
      <c r="G71" s="262">
        <v>22916</v>
      </c>
      <c r="I71" s="340" t="s">
        <v>6</v>
      </c>
      <c r="J71" s="342"/>
      <c r="K71" s="306">
        <v>-0.053965883185284176</v>
      </c>
      <c r="L71" s="306">
        <v>-0.11483651169554199</v>
      </c>
      <c r="M71" s="306">
        <v>-0.04557615583196433</v>
      </c>
      <c r="N71" s="306">
        <v>0.12697944329694108</v>
      </c>
    </row>
    <row r="72" spans="1:14" ht="16.5" thickBot="1">
      <c r="A72" s="212"/>
      <c r="B72" s="129"/>
      <c r="C72" s="310" t="s">
        <v>316</v>
      </c>
      <c r="D72" s="311">
        <v>-1373</v>
      </c>
      <c r="E72" s="311">
        <v>-2764</v>
      </c>
      <c r="F72" s="311">
        <v>-971</v>
      </c>
      <c r="G72" s="311">
        <v>2582</v>
      </c>
      <c r="H72" s="1"/>
      <c r="I72" s="1"/>
      <c r="J72" s="1"/>
      <c r="K72" s="1"/>
      <c r="L72" s="1"/>
      <c r="M72" s="25"/>
      <c r="N72" s="1"/>
    </row>
    <row r="73" spans="1:14" ht="30" customHeight="1">
      <c r="A73" s="343" t="s">
        <v>204</v>
      </c>
      <c r="B73" s="343"/>
      <c r="C73" s="343"/>
      <c r="D73" s="343"/>
      <c r="E73" s="343"/>
      <c r="F73" s="343"/>
      <c r="G73" s="343"/>
      <c r="H73" s="343"/>
      <c r="I73" s="343"/>
      <c r="J73" s="343"/>
      <c r="K73" s="343"/>
      <c r="L73" s="343"/>
      <c r="M73" s="343"/>
      <c r="N73" s="343"/>
    </row>
    <row r="74" spans="1:14" ht="30" customHeight="1">
      <c r="A74" s="343" t="s">
        <v>278</v>
      </c>
      <c r="B74" s="343"/>
      <c r="C74" s="343"/>
      <c r="D74" s="343"/>
      <c r="E74" s="343"/>
      <c r="F74" s="343"/>
      <c r="G74" s="343"/>
      <c r="H74" s="343"/>
      <c r="I74" s="343"/>
      <c r="J74" s="343"/>
      <c r="K74" s="343"/>
      <c r="L74" s="343"/>
      <c r="M74" s="343"/>
      <c r="N74" s="343"/>
    </row>
    <row r="76" ht="15">
      <c r="C76" s="167"/>
    </row>
    <row r="77" ht="15">
      <c r="C77" s="167"/>
    </row>
    <row r="78" ht="15">
      <c r="C78" s="167"/>
    </row>
    <row r="79" ht="15">
      <c r="C79" s="167"/>
    </row>
    <row r="80" ht="15">
      <c r="C80" s="167"/>
    </row>
    <row r="81" ht="15">
      <c r="C81" s="167">
        <f>B58+C58</f>
        <v>0</v>
      </c>
    </row>
  </sheetData>
  <sheetProtection/>
  <mergeCells count="41">
    <mergeCell ref="A18:B18"/>
    <mergeCell ref="A19:B19"/>
    <mergeCell ref="A20:B20"/>
    <mergeCell ref="A21:B21"/>
    <mergeCell ref="A22:B22"/>
    <mergeCell ref="A74:N74"/>
    <mergeCell ref="A2:N2"/>
    <mergeCell ref="A26:N26"/>
    <mergeCell ref="A50:N50"/>
    <mergeCell ref="A73:N73"/>
    <mergeCell ref="A42:B42"/>
    <mergeCell ref="A43:B43"/>
    <mergeCell ref="A44:B44"/>
    <mergeCell ref="A45:B45"/>
    <mergeCell ref="A46:B46"/>
    <mergeCell ref="A70:B70"/>
    <mergeCell ref="A71:B71"/>
    <mergeCell ref="A23:B23"/>
    <mergeCell ref="A66:B66"/>
    <mergeCell ref="A67:B67"/>
    <mergeCell ref="A68:B68"/>
    <mergeCell ref="A69:B69"/>
    <mergeCell ref="A47:B47"/>
    <mergeCell ref="I23:J23"/>
    <mergeCell ref="I42:J42"/>
    <mergeCell ref="I43:J43"/>
    <mergeCell ref="I44:J44"/>
    <mergeCell ref="I45:J45"/>
    <mergeCell ref="I18:J18"/>
    <mergeCell ref="I19:J19"/>
    <mergeCell ref="I20:J20"/>
    <mergeCell ref="I21:J21"/>
    <mergeCell ref="I22:J22"/>
    <mergeCell ref="I69:J69"/>
    <mergeCell ref="I70:J70"/>
    <mergeCell ref="I71:J71"/>
    <mergeCell ref="I46:J46"/>
    <mergeCell ref="I47:J47"/>
    <mergeCell ref="I66:J66"/>
    <mergeCell ref="I67:J67"/>
    <mergeCell ref="I68:J68"/>
  </mergeCells>
  <conditionalFormatting sqref="I5:J6 I8:J15">
    <cfRule type="dataBar" priority="16" dxfId="0">
      <dataBar minLength="0" maxLength="100">
        <cfvo type="min"/>
        <cfvo type="max"/>
        <color rgb="FF638EC6"/>
      </dataBar>
      <extLst>
        <ext xmlns:x14="http://schemas.microsoft.com/office/spreadsheetml/2009/9/main" uri="{B025F937-C7B1-47D3-B67F-A62EFF666E3E}">
          <x14:id>{e4373027-6659-4227-9279-865a6db7771c}</x14:id>
        </ext>
      </extLst>
    </cfRule>
  </conditionalFormatting>
  <conditionalFormatting sqref="I7:J7">
    <cfRule type="dataBar" priority="15" dxfId="0">
      <dataBar minLength="0" maxLength="100">
        <cfvo type="min"/>
        <cfvo type="max"/>
        <color rgb="FF638EC6"/>
      </dataBar>
      <extLst>
        <ext xmlns:x14="http://schemas.microsoft.com/office/spreadsheetml/2009/9/main" uri="{B025F937-C7B1-47D3-B67F-A62EFF666E3E}">
          <x14:id>{a6b556fd-11ca-48ec-b4f7-7ec6db769107}</x14:id>
        </ext>
      </extLst>
    </cfRule>
  </conditionalFormatting>
  <conditionalFormatting sqref="I4:J15">
    <cfRule type="dataBar" priority="14" dxfId="0">
      <dataBar minLength="0" maxLength="100">
        <cfvo type="min"/>
        <cfvo type="max"/>
        <color rgb="FF638EC6"/>
      </dataBar>
      <extLst>
        <ext xmlns:x14="http://schemas.microsoft.com/office/spreadsheetml/2009/9/main" uri="{B025F937-C7B1-47D3-B67F-A62EFF666E3E}">
          <x14:id>{61cb4bd2-d448-49f4-a5f5-9046500fdf11}</x14:id>
        </ext>
      </extLst>
    </cfRule>
  </conditionalFormatting>
  <conditionalFormatting sqref="I5:K15">
    <cfRule type="dataBar" priority="13" dxfId="0">
      <dataBar minLength="0" maxLength="100">
        <cfvo type="min"/>
        <cfvo type="max"/>
        <color rgb="FF638EC6"/>
      </dataBar>
      <extLst>
        <ext xmlns:x14="http://schemas.microsoft.com/office/spreadsheetml/2009/9/main" uri="{B025F937-C7B1-47D3-B67F-A62EFF666E3E}">
          <x14:id>{9c4c26c6-0ac0-44ca-a154-91863239e567}</x14:id>
        </ext>
      </extLst>
    </cfRule>
  </conditionalFormatting>
  <conditionalFormatting sqref="I30:J31 I33:J39">
    <cfRule type="dataBar" priority="12" dxfId="0">
      <dataBar minLength="0" maxLength="100">
        <cfvo type="min"/>
        <cfvo type="max"/>
        <color rgb="FF638EC6"/>
      </dataBar>
      <extLst>
        <ext xmlns:x14="http://schemas.microsoft.com/office/spreadsheetml/2009/9/main" uri="{B025F937-C7B1-47D3-B67F-A62EFF666E3E}">
          <x14:id>{255f24ab-b25a-455e-9650-3e93faadc817}</x14:id>
        </ext>
      </extLst>
    </cfRule>
  </conditionalFormatting>
  <conditionalFormatting sqref="I32:J32">
    <cfRule type="dataBar" priority="11" dxfId="0">
      <dataBar minLength="0" maxLength="100">
        <cfvo type="min"/>
        <cfvo type="max"/>
        <color rgb="FF638EC6"/>
      </dataBar>
      <extLst>
        <ext xmlns:x14="http://schemas.microsoft.com/office/spreadsheetml/2009/9/main" uri="{B025F937-C7B1-47D3-B67F-A62EFF666E3E}">
          <x14:id>{8e06a82a-b065-42b0-b848-a0d70636e442}</x14:id>
        </ext>
      </extLst>
    </cfRule>
  </conditionalFormatting>
  <conditionalFormatting sqref="I28:J39">
    <cfRule type="dataBar" priority="10" dxfId="0">
      <dataBar minLength="0" maxLength="100">
        <cfvo type="min"/>
        <cfvo type="max"/>
        <color rgb="FF638EC6"/>
      </dataBar>
      <extLst>
        <ext xmlns:x14="http://schemas.microsoft.com/office/spreadsheetml/2009/9/main" uri="{B025F937-C7B1-47D3-B67F-A62EFF666E3E}">
          <x14:id>{30ee7642-e06d-42a7-b6e5-5cb890c8bcd9}</x14:id>
        </ext>
      </extLst>
    </cfRule>
  </conditionalFormatting>
  <conditionalFormatting sqref="I30:K39">
    <cfRule type="dataBar" priority="9" dxfId="0">
      <dataBar minLength="0" maxLength="100">
        <cfvo type="min"/>
        <cfvo type="max"/>
        <color rgb="FF638EC6"/>
      </dataBar>
      <extLst>
        <ext xmlns:x14="http://schemas.microsoft.com/office/spreadsheetml/2009/9/main" uri="{B025F937-C7B1-47D3-B67F-A62EFF666E3E}">
          <x14:id>{89df3a0e-241a-4c5c-8f73-0490b81d7c94}</x14:id>
        </ext>
      </extLst>
    </cfRule>
  </conditionalFormatting>
  <conditionalFormatting sqref="I54:J55 I57:J62">
    <cfRule type="dataBar" priority="8" dxfId="0">
      <dataBar minLength="0" maxLength="100">
        <cfvo type="min"/>
        <cfvo type="max"/>
        <color rgb="FF638EC6"/>
      </dataBar>
      <extLst>
        <ext xmlns:x14="http://schemas.microsoft.com/office/spreadsheetml/2009/9/main" uri="{B025F937-C7B1-47D3-B67F-A62EFF666E3E}">
          <x14:id>{3e3eab0e-f017-4037-ad48-379a88eba587}</x14:id>
        </ext>
      </extLst>
    </cfRule>
  </conditionalFormatting>
  <conditionalFormatting sqref="I56:J56">
    <cfRule type="dataBar" priority="7" dxfId="0">
      <dataBar minLength="0" maxLength="100">
        <cfvo type="min"/>
        <cfvo type="max"/>
        <color rgb="FF638EC6"/>
      </dataBar>
      <extLst>
        <ext xmlns:x14="http://schemas.microsoft.com/office/spreadsheetml/2009/9/main" uri="{B025F937-C7B1-47D3-B67F-A62EFF666E3E}">
          <x14:id>{b36aa667-c917-4509-8616-73ed8d727ce9}</x14:id>
        </ext>
      </extLst>
    </cfRule>
  </conditionalFormatting>
  <conditionalFormatting sqref="I52:J62">
    <cfRule type="dataBar" priority="6" dxfId="0">
      <dataBar minLength="0" maxLength="100">
        <cfvo type="min"/>
        <cfvo type="max"/>
        <color rgb="FF638EC6"/>
      </dataBar>
      <extLst>
        <ext xmlns:x14="http://schemas.microsoft.com/office/spreadsheetml/2009/9/main" uri="{B025F937-C7B1-47D3-B67F-A62EFF666E3E}">
          <x14:id>{4e8be270-623c-4d30-b7d4-0a8777e4b78b}</x14:id>
        </ext>
      </extLst>
    </cfRule>
  </conditionalFormatting>
  <conditionalFormatting sqref="I54:K62">
    <cfRule type="dataBar" priority="5" dxfId="0">
      <dataBar minLength="0" maxLength="100">
        <cfvo type="min"/>
        <cfvo type="max"/>
        <color rgb="FF638EC6"/>
      </dataBar>
      <extLst>
        <ext xmlns:x14="http://schemas.microsoft.com/office/spreadsheetml/2009/9/main" uri="{B025F937-C7B1-47D3-B67F-A62EFF666E3E}">
          <x14:id>{f3241969-9549-4ee0-aa23-026e2841c6e3}</x14:id>
        </ext>
      </extLst>
    </cfRule>
  </conditionalFormatting>
  <conditionalFormatting sqref="L4">
    <cfRule type="dataBar" priority="4" dxfId="0">
      <dataBar minLength="0" maxLength="100">
        <cfvo type="min"/>
        <cfvo type="max"/>
        <color rgb="FF638EC6"/>
      </dataBar>
      <extLst>
        <ext xmlns:x14="http://schemas.microsoft.com/office/spreadsheetml/2009/9/main" uri="{B025F937-C7B1-47D3-B67F-A62EFF666E3E}">
          <x14:id>{77fa30da-dc11-4e7a-87a0-68d685efce62}</x14:id>
        </ext>
      </extLst>
    </cfRule>
  </conditionalFormatting>
  <conditionalFormatting sqref="L9">
    <cfRule type="dataBar" priority="3" dxfId="0">
      <dataBar minLength="0" maxLength="100">
        <cfvo type="min"/>
        <cfvo type="max"/>
        <color rgb="FF638EC6"/>
      </dataBar>
      <extLst>
        <ext xmlns:x14="http://schemas.microsoft.com/office/spreadsheetml/2009/9/main" uri="{B025F937-C7B1-47D3-B67F-A62EFF666E3E}">
          <x14:id>{07fff071-a736-47dc-b8dc-85901f88478a}</x14:id>
        </ext>
      </extLst>
    </cfRule>
  </conditionalFormatting>
  <conditionalFormatting sqref="L9">
    <cfRule type="dataBar" priority="2" dxfId="0">
      <dataBar minLength="0" maxLength="100">
        <cfvo type="min"/>
        <cfvo type="max"/>
        <color rgb="FF638EC6"/>
      </dataBar>
      <extLst>
        <ext xmlns:x14="http://schemas.microsoft.com/office/spreadsheetml/2009/9/main" uri="{B025F937-C7B1-47D3-B67F-A62EFF666E3E}">
          <x14:id>{2dabb3cf-a7cf-4eb1-8aca-73b3b639ebe4}</x14:id>
        </ext>
      </extLst>
    </cfRule>
  </conditionalFormatting>
  <conditionalFormatting sqref="L9">
    <cfRule type="dataBar" priority="1" dxfId="0">
      <dataBar minLength="0" maxLength="100">
        <cfvo type="min"/>
        <cfvo type="max"/>
        <color rgb="FF638EC6"/>
      </dataBar>
      <extLst>
        <ext xmlns:x14="http://schemas.microsoft.com/office/spreadsheetml/2009/9/main" uri="{B025F937-C7B1-47D3-B67F-A62EFF666E3E}">
          <x14:id>{39306df0-eb0d-4760-a53d-7721a2255776}</x14:id>
        </ext>
      </extLst>
    </cfRule>
  </conditionalFormatting>
  <printOptions horizontalCentered="1"/>
  <pageMargins left="0.25" right="0.25" top="0.75" bottom="0.75" header="0.3" footer="0.3"/>
  <pageSetup fitToHeight="1" fitToWidth="1" horizontalDpi="600" verticalDpi="600" orientation="portrait" paperSize="9" scale="53" r:id="rId2"/>
  <headerFooter>
    <oddFooter>&amp;L&amp;8&amp;K00-033The NMC register as on 31 March 2022&amp;C&amp;8&amp;K00-035Page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4373027-6659-4227-9279-865a6db7771c}">
            <x14:dataBar minLength="0" maxLength="100" gradient="0">
              <x14:cfvo type="min"/>
              <x14:cfvo type="max"/>
              <x14:negativeFillColor rgb="FFFF0000"/>
              <x14:axisColor rgb="FF000000"/>
            </x14:dataBar>
            <x14:dxf>
              <border/>
            </x14:dxf>
          </x14:cfRule>
          <xm:sqref>I5:J6 I8:J15</xm:sqref>
        </x14:conditionalFormatting>
        <x14:conditionalFormatting xmlns:xm="http://schemas.microsoft.com/office/excel/2006/main">
          <x14:cfRule type="dataBar" id="{a6b556fd-11ca-48ec-b4f7-7ec6db769107}">
            <x14:dataBar minLength="0" maxLength="100" gradient="0">
              <x14:cfvo type="min"/>
              <x14:cfvo type="max"/>
              <x14:negativeFillColor rgb="FFFF0000"/>
              <x14:axisColor rgb="FF000000"/>
            </x14:dataBar>
            <x14:dxf/>
          </x14:cfRule>
          <xm:sqref>I7:J7</xm:sqref>
        </x14:conditionalFormatting>
        <x14:conditionalFormatting xmlns:xm="http://schemas.microsoft.com/office/excel/2006/main">
          <x14:cfRule type="dataBar" id="{61cb4bd2-d448-49f4-a5f5-9046500fdf11}">
            <x14:dataBar minLength="0" maxLength="100" gradient="0">
              <x14:cfvo type="min"/>
              <x14:cfvo type="max"/>
              <x14:negativeFillColor rgb="FFFF0000"/>
              <x14:axisColor rgb="FF000000"/>
            </x14:dataBar>
            <x14:dxf/>
          </x14:cfRule>
          <xm:sqref>I4:J15</xm:sqref>
        </x14:conditionalFormatting>
        <x14:conditionalFormatting xmlns:xm="http://schemas.microsoft.com/office/excel/2006/main">
          <x14:cfRule type="dataBar" id="{9c4c26c6-0ac0-44ca-a154-91863239e567}">
            <x14:dataBar minLength="0" maxLength="100" gradient="0">
              <x14:cfvo type="min"/>
              <x14:cfvo type="max"/>
              <x14:negativeFillColor rgb="FFFF0000"/>
              <x14:axisColor rgb="FF000000"/>
            </x14:dataBar>
            <x14:dxf/>
          </x14:cfRule>
          <xm:sqref>I5:K15</xm:sqref>
        </x14:conditionalFormatting>
        <x14:conditionalFormatting xmlns:xm="http://schemas.microsoft.com/office/excel/2006/main">
          <x14:cfRule type="dataBar" id="{255f24ab-b25a-455e-9650-3e93faadc817}">
            <x14:dataBar minLength="0" maxLength="100" gradient="0">
              <x14:cfvo type="min"/>
              <x14:cfvo type="max"/>
              <x14:negativeFillColor rgb="FFFF0000"/>
              <x14:axisColor rgb="FF000000"/>
            </x14:dataBar>
            <x14:dxf/>
          </x14:cfRule>
          <xm:sqref>I30:J31 I33:J39</xm:sqref>
        </x14:conditionalFormatting>
        <x14:conditionalFormatting xmlns:xm="http://schemas.microsoft.com/office/excel/2006/main">
          <x14:cfRule type="dataBar" id="{8e06a82a-b065-42b0-b848-a0d70636e442}">
            <x14:dataBar minLength="0" maxLength="100" gradient="0">
              <x14:cfvo type="min"/>
              <x14:cfvo type="max"/>
              <x14:negativeFillColor rgb="FFFF0000"/>
              <x14:axisColor rgb="FF000000"/>
            </x14:dataBar>
            <x14:dxf/>
          </x14:cfRule>
          <xm:sqref>I32:J32</xm:sqref>
        </x14:conditionalFormatting>
        <x14:conditionalFormatting xmlns:xm="http://schemas.microsoft.com/office/excel/2006/main">
          <x14:cfRule type="dataBar" id="{30ee7642-e06d-42a7-b6e5-5cb890c8bcd9}">
            <x14:dataBar minLength="0" maxLength="100" gradient="0">
              <x14:cfvo type="min"/>
              <x14:cfvo type="max"/>
              <x14:negativeFillColor rgb="FFFF0000"/>
              <x14:axisColor rgb="FF000000"/>
            </x14:dataBar>
            <x14:dxf/>
          </x14:cfRule>
          <xm:sqref>I28:J39</xm:sqref>
        </x14:conditionalFormatting>
        <x14:conditionalFormatting xmlns:xm="http://schemas.microsoft.com/office/excel/2006/main">
          <x14:cfRule type="dataBar" id="{89df3a0e-241a-4c5c-8f73-0490b81d7c94}">
            <x14:dataBar minLength="0" maxLength="100" gradient="0">
              <x14:cfvo type="min"/>
              <x14:cfvo type="max"/>
              <x14:negativeFillColor rgb="FFFF0000"/>
              <x14:axisColor rgb="FF000000"/>
            </x14:dataBar>
            <x14:dxf/>
          </x14:cfRule>
          <xm:sqref>I30:K39</xm:sqref>
        </x14:conditionalFormatting>
        <x14:conditionalFormatting xmlns:xm="http://schemas.microsoft.com/office/excel/2006/main">
          <x14:cfRule type="dataBar" id="{3e3eab0e-f017-4037-ad48-379a88eba587}">
            <x14:dataBar minLength="0" maxLength="100" gradient="0">
              <x14:cfvo type="min"/>
              <x14:cfvo type="max"/>
              <x14:negativeFillColor rgb="FFFF0000"/>
              <x14:axisColor rgb="FF000000"/>
            </x14:dataBar>
            <x14:dxf/>
          </x14:cfRule>
          <xm:sqref>I54:J55 I57:J62</xm:sqref>
        </x14:conditionalFormatting>
        <x14:conditionalFormatting xmlns:xm="http://schemas.microsoft.com/office/excel/2006/main">
          <x14:cfRule type="dataBar" id="{b36aa667-c917-4509-8616-73ed8d727ce9}">
            <x14:dataBar minLength="0" maxLength="100" gradient="0">
              <x14:cfvo type="min"/>
              <x14:cfvo type="max"/>
              <x14:negativeFillColor rgb="FFFF0000"/>
              <x14:axisColor rgb="FF000000"/>
            </x14:dataBar>
            <x14:dxf/>
          </x14:cfRule>
          <xm:sqref>I56:J56</xm:sqref>
        </x14:conditionalFormatting>
        <x14:conditionalFormatting xmlns:xm="http://schemas.microsoft.com/office/excel/2006/main">
          <x14:cfRule type="dataBar" id="{4e8be270-623c-4d30-b7d4-0a8777e4b78b}">
            <x14:dataBar minLength="0" maxLength="100" gradient="0">
              <x14:cfvo type="min"/>
              <x14:cfvo type="max"/>
              <x14:negativeFillColor rgb="FFFF0000"/>
              <x14:axisColor rgb="FF000000"/>
            </x14:dataBar>
            <x14:dxf/>
          </x14:cfRule>
          <xm:sqref>I52:J62</xm:sqref>
        </x14:conditionalFormatting>
        <x14:conditionalFormatting xmlns:xm="http://schemas.microsoft.com/office/excel/2006/main">
          <x14:cfRule type="dataBar" id="{f3241969-9549-4ee0-aa23-026e2841c6e3}">
            <x14:dataBar minLength="0" maxLength="100" gradient="0">
              <x14:cfvo type="min"/>
              <x14:cfvo type="max"/>
              <x14:negativeFillColor rgb="FFFF0000"/>
              <x14:axisColor rgb="FF000000"/>
            </x14:dataBar>
            <x14:dxf/>
          </x14:cfRule>
          <xm:sqref>I54:K62</xm:sqref>
        </x14:conditionalFormatting>
        <x14:conditionalFormatting xmlns:xm="http://schemas.microsoft.com/office/excel/2006/main">
          <x14:cfRule type="dataBar" id="{77fa30da-dc11-4e7a-87a0-68d685efce62}">
            <x14:dataBar minLength="0" maxLength="100" gradient="0">
              <x14:cfvo type="min"/>
              <x14:cfvo type="max"/>
              <x14:negativeFillColor rgb="FFFF0000"/>
              <x14:axisColor rgb="FF000000"/>
            </x14:dataBar>
            <x14:dxf/>
          </x14:cfRule>
          <xm:sqref>L4</xm:sqref>
        </x14:conditionalFormatting>
        <x14:conditionalFormatting xmlns:xm="http://schemas.microsoft.com/office/excel/2006/main">
          <x14:cfRule type="dataBar" id="{07fff071-a736-47dc-b8dc-85901f88478a}">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2dabb3cf-a7cf-4eb1-8aca-73b3b639ebe4}">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39306df0-eb0d-4760-a53d-7721a2255776}">
            <x14:dataBar minLength="0" maxLength="100" gradient="0">
              <x14:cfvo type="min"/>
              <x14:cfvo type="max"/>
              <x14:negativeFillColor rgb="FFFF0000"/>
              <x14:axisColor rgb="FF000000"/>
            </x14:dataBar>
            <x14:dxf/>
          </x14:cfRule>
          <xm:sqref>L9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2:13" ht="15.75" thickBot="1">
      <c r="B1" s="22"/>
      <c r="C1" s="22"/>
      <c r="D1" s="22"/>
      <c r="E1" s="23"/>
      <c r="M1" s="37"/>
    </row>
    <row r="2" spans="1:14" ht="16.5" thickBot="1">
      <c r="A2" s="358" t="s">
        <v>319</v>
      </c>
      <c r="B2" s="359"/>
      <c r="C2" s="359"/>
      <c r="D2" s="359"/>
      <c r="E2" s="359"/>
      <c r="F2" s="359"/>
      <c r="G2" s="359"/>
      <c r="H2" s="359"/>
      <c r="I2" s="359"/>
      <c r="J2" s="359"/>
      <c r="K2" s="359"/>
      <c r="L2" s="359"/>
      <c r="M2" s="359"/>
      <c r="N2" s="360"/>
    </row>
    <row r="3" spans="1:14" ht="16.5" thickBot="1">
      <c r="A3" s="24"/>
      <c r="B3" s="24"/>
      <c r="C3" s="24"/>
      <c r="D3" s="24"/>
      <c r="E3" s="24"/>
      <c r="F3" s="24"/>
      <c r="G3" s="24"/>
      <c r="H3" s="24"/>
      <c r="I3" s="24"/>
      <c r="J3" s="24"/>
      <c r="K3" s="24"/>
      <c r="L3" s="24"/>
      <c r="M3" s="38"/>
      <c r="N3" s="1"/>
    </row>
    <row r="4" spans="1:16" ht="51.75" customHeight="1" thickBot="1">
      <c r="A4" s="27" t="s">
        <v>9</v>
      </c>
      <c r="B4" s="89" t="s">
        <v>231</v>
      </c>
      <c r="C4" s="93" t="s">
        <v>232</v>
      </c>
      <c r="D4" s="263" t="s">
        <v>298</v>
      </c>
      <c r="E4" s="93" t="s">
        <v>296</v>
      </c>
      <c r="F4" s="93" t="s">
        <v>273</v>
      </c>
      <c r="G4" s="24"/>
      <c r="H4" s="24"/>
      <c r="I4" s="24"/>
      <c r="J4" s="24"/>
      <c r="K4" s="24"/>
      <c r="L4" s="24"/>
      <c r="M4" s="24"/>
      <c r="N4" s="295"/>
      <c r="O4" s="130"/>
      <c r="P4" s="129"/>
    </row>
    <row r="5" spans="1:16" ht="15.75">
      <c r="A5" s="86" t="s">
        <v>290</v>
      </c>
      <c r="B5" s="4">
        <v>36259</v>
      </c>
      <c r="C5" s="4">
        <v>35115</v>
      </c>
      <c r="D5" s="28">
        <v>0.050871177056034354</v>
      </c>
      <c r="E5" s="15">
        <v>-0.03155078739071679</v>
      </c>
      <c r="F5" s="15">
        <f>(D5-B5)/B5</f>
        <v>-0.9999985970055144</v>
      </c>
      <c r="G5" s="1"/>
      <c r="H5" s="21"/>
      <c r="I5" s="21"/>
      <c r="J5" s="21"/>
      <c r="K5" s="21"/>
      <c r="L5" s="21"/>
      <c r="M5" s="130"/>
      <c r="N5" s="129"/>
      <c r="O5" s="130"/>
      <c r="P5" s="295"/>
    </row>
    <row r="6" spans="1:16" ht="15.75">
      <c r="A6" s="87" t="s">
        <v>291</v>
      </c>
      <c r="B6" s="7">
        <v>33874</v>
      </c>
      <c r="C6" s="7">
        <v>33035</v>
      </c>
      <c r="D6" s="29">
        <v>0.04731208359351279</v>
      </c>
      <c r="E6" s="17">
        <v>-0.02476825884158942</v>
      </c>
      <c r="F6" s="17">
        <f>(D6-B6)/B6</f>
        <v>-0.9999986032920943</v>
      </c>
      <c r="G6" s="1"/>
      <c r="H6" s="21"/>
      <c r="I6" s="21"/>
      <c r="J6" s="26"/>
      <c r="K6" s="26"/>
      <c r="L6" s="26"/>
      <c r="M6" s="130"/>
      <c r="N6" s="295"/>
      <c r="O6" s="130"/>
      <c r="P6" s="129"/>
    </row>
    <row r="7" spans="1:16" ht="15.75">
      <c r="A7" s="87" t="s">
        <v>292</v>
      </c>
      <c r="B7" s="7">
        <v>31973</v>
      </c>
      <c r="C7" s="7">
        <v>31385</v>
      </c>
      <c r="D7" s="29">
        <v>0.043797525233989165</v>
      </c>
      <c r="E7" s="17">
        <v>-0.018390516998717667</v>
      </c>
      <c r="F7" s="17">
        <f>(D7-B7)/B7</f>
        <v>-0.9999986301715437</v>
      </c>
      <c r="G7" s="1"/>
      <c r="H7" s="21"/>
      <c r="I7" s="21"/>
      <c r="J7" s="26"/>
      <c r="K7" s="26"/>
      <c r="L7" s="26"/>
      <c r="M7" s="130"/>
      <c r="N7" s="295"/>
      <c r="O7" s="130"/>
      <c r="P7" s="129"/>
    </row>
    <row r="8" spans="1:16" ht="15.75">
      <c r="A8" s="87" t="s">
        <v>293</v>
      </c>
      <c r="B8" s="7">
        <v>30895</v>
      </c>
      <c r="C8" s="7">
        <v>30331</v>
      </c>
      <c r="D8" s="29">
        <v>0.041441453750512364</v>
      </c>
      <c r="E8" s="17">
        <v>-0.018255381129632625</v>
      </c>
      <c r="F8" s="17">
        <f>(D8-B8)/B8</f>
        <v>-0.9999986586355801</v>
      </c>
      <c r="G8" s="1"/>
      <c r="H8" s="21"/>
      <c r="I8" s="21"/>
      <c r="J8" s="26"/>
      <c r="K8" s="26"/>
      <c r="L8" s="26"/>
      <c r="M8" s="130"/>
      <c r="N8" s="295"/>
      <c r="O8" s="130"/>
      <c r="P8" s="129"/>
    </row>
    <row r="9" spans="1:16" ht="16.5" thickBot="1">
      <c r="A9" s="88" t="s">
        <v>294</v>
      </c>
      <c r="B9" s="11">
        <v>29420</v>
      </c>
      <c r="C9" s="11">
        <v>28864</v>
      </c>
      <c r="D9" s="31">
        <v>0.038063940140023185</v>
      </c>
      <c r="E9" s="19">
        <v>-0.018898708361658734</v>
      </c>
      <c r="F9" s="19">
        <f>(D9-B9)/B9</f>
        <v>-0.9999987061883024</v>
      </c>
      <c r="G9" s="1"/>
      <c r="H9" s="21"/>
      <c r="I9" s="21"/>
      <c r="J9" s="26"/>
      <c r="K9" s="26"/>
      <c r="L9" s="26"/>
      <c r="M9" s="26"/>
      <c r="N9" s="295"/>
      <c r="O9" s="130"/>
      <c r="P9" s="129"/>
    </row>
    <row r="10" spans="6:14" ht="16.5" thickBot="1">
      <c r="F10" s="1"/>
      <c r="G10" s="21"/>
      <c r="H10" s="21"/>
      <c r="I10" s="26"/>
      <c r="J10" s="26"/>
      <c r="K10" s="26"/>
      <c r="L10" s="1"/>
      <c r="M10" s="38"/>
      <c r="N10" s="1"/>
    </row>
    <row r="11" spans="1:14" ht="16.5" thickBot="1">
      <c r="A11" s="27" t="s">
        <v>9</v>
      </c>
      <c r="B11" s="259" t="s">
        <v>297</v>
      </c>
      <c r="C11" s="93" t="s">
        <v>230</v>
      </c>
      <c r="D11" s="259" t="s">
        <v>7</v>
      </c>
      <c r="F11" s="1"/>
      <c r="G11" s="21"/>
      <c r="H11" s="21"/>
      <c r="I11" s="26"/>
      <c r="J11" s="26"/>
      <c r="K11" s="26"/>
      <c r="L11" s="1"/>
      <c r="M11" s="38"/>
      <c r="N11" s="1"/>
    </row>
    <row r="12" spans="1:14" ht="16.5" thickBot="1">
      <c r="A12" s="78" t="s">
        <v>290</v>
      </c>
      <c r="B12" s="40">
        <v>35115</v>
      </c>
      <c r="C12" s="260"/>
      <c r="D12" s="261"/>
      <c r="F12" s="1"/>
      <c r="G12" s="21"/>
      <c r="H12" s="21"/>
      <c r="I12" s="35"/>
      <c r="J12" s="35"/>
      <c r="K12" s="35"/>
      <c r="L12" s="1"/>
      <c r="M12" s="38"/>
      <c r="N12" s="1"/>
    </row>
    <row r="13" spans="1:14" ht="15.75">
      <c r="A13" s="79" t="s">
        <v>291</v>
      </c>
      <c r="B13" s="44">
        <v>33035</v>
      </c>
      <c r="C13" s="64">
        <v>-2080</v>
      </c>
      <c r="D13" s="135">
        <v>-0.05923394560729033</v>
      </c>
      <c r="F13" s="1"/>
      <c r="G13" s="21"/>
      <c r="H13" s="21"/>
      <c r="I13" s="26"/>
      <c r="J13" s="26"/>
      <c r="K13" s="26"/>
      <c r="L13" s="1"/>
      <c r="M13" s="38"/>
      <c r="N13" s="1"/>
    </row>
    <row r="14" spans="1:14" ht="15.75">
      <c r="A14" s="79" t="s">
        <v>292</v>
      </c>
      <c r="B14" s="44">
        <v>31385</v>
      </c>
      <c r="C14" s="62">
        <v>-1650</v>
      </c>
      <c r="D14" s="136">
        <v>-0.04994702588164068</v>
      </c>
      <c r="F14" s="1"/>
      <c r="G14" s="21"/>
      <c r="H14" s="21"/>
      <c r="I14" s="26"/>
      <c r="J14" s="26"/>
      <c r="K14" s="26"/>
      <c r="L14" s="1"/>
      <c r="M14" s="38"/>
      <c r="N14" s="1"/>
    </row>
    <row r="15" spans="1:14" ht="15.75">
      <c r="A15" s="79" t="s">
        <v>293</v>
      </c>
      <c r="B15" s="44">
        <v>30331</v>
      </c>
      <c r="C15" s="62">
        <v>-1054</v>
      </c>
      <c r="D15" s="136">
        <v>-0.03358292177791939</v>
      </c>
      <c r="F15" s="1"/>
      <c r="G15" s="21"/>
      <c r="H15" s="21"/>
      <c r="I15" s="26"/>
      <c r="J15" s="26"/>
      <c r="K15" s="26"/>
      <c r="L15" s="1"/>
      <c r="M15" s="38"/>
      <c r="N15" s="1"/>
    </row>
    <row r="16" spans="1:15" ht="16.5" thickBot="1">
      <c r="A16" s="80" t="s">
        <v>294</v>
      </c>
      <c r="B16" s="48">
        <v>28864</v>
      </c>
      <c r="C16" s="65">
        <v>-1467</v>
      </c>
      <c r="D16" s="137">
        <v>-0.04836635785170288</v>
      </c>
      <c r="F16" s="1"/>
      <c r="G16" s="39"/>
      <c r="H16" s="39"/>
      <c r="I16" s="39"/>
      <c r="J16" s="39"/>
      <c r="K16" s="39"/>
      <c r="L16" s="1"/>
      <c r="M16" s="38"/>
      <c r="N16" s="1"/>
      <c r="O16" s="129"/>
    </row>
    <row r="17" spans="1:14" ht="15.75" thickBot="1">
      <c r="A17" s="1"/>
      <c r="B17" s="32"/>
      <c r="C17" s="32"/>
      <c r="D17" s="32"/>
      <c r="E17" s="33"/>
      <c r="F17" s="1"/>
      <c r="G17" s="1"/>
      <c r="H17" s="1"/>
      <c r="I17" s="1"/>
      <c r="J17" s="1"/>
      <c r="K17" s="1"/>
      <c r="L17" s="1"/>
      <c r="M17" s="38"/>
      <c r="N17" s="1"/>
    </row>
    <row r="18" spans="1:14" ht="48" thickBot="1">
      <c r="A18" s="350" t="s">
        <v>1</v>
      </c>
      <c r="B18" s="351"/>
      <c r="C18" s="264" t="s">
        <v>299</v>
      </c>
      <c r="D18" s="264" t="s">
        <v>300</v>
      </c>
      <c r="E18" s="264" t="s">
        <v>301</v>
      </c>
      <c r="F18" s="264" t="s">
        <v>302</v>
      </c>
      <c r="G18" s="264" t="s">
        <v>305</v>
      </c>
      <c r="H18" s="1"/>
      <c r="I18" s="340" t="s">
        <v>1</v>
      </c>
      <c r="J18" s="342"/>
      <c r="K18" s="180" t="s">
        <v>306</v>
      </c>
      <c r="L18" s="180" t="s">
        <v>307</v>
      </c>
      <c r="M18" s="180" t="s">
        <v>308</v>
      </c>
      <c r="N18" s="180" t="s">
        <v>309</v>
      </c>
    </row>
    <row r="19" spans="1:14" ht="15.75">
      <c r="A19" s="352" t="s">
        <v>3</v>
      </c>
      <c r="B19" s="353"/>
      <c r="C19" s="241">
        <v>1288</v>
      </c>
      <c r="D19" s="60">
        <v>1217</v>
      </c>
      <c r="E19" s="60">
        <v>1153</v>
      </c>
      <c r="F19" s="60">
        <v>1152</v>
      </c>
      <c r="G19" s="60">
        <v>1096</v>
      </c>
      <c r="H19" s="1"/>
      <c r="I19" s="348" t="s">
        <v>3</v>
      </c>
      <c r="J19" s="349"/>
      <c r="K19" s="302">
        <v>-0.05512422360248447</v>
      </c>
      <c r="L19" s="302">
        <v>-0.05258833196384552</v>
      </c>
      <c r="M19" s="302">
        <v>-0.0008673026886383347</v>
      </c>
      <c r="N19" s="302">
        <v>-0.04861111111111111</v>
      </c>
    </row>
    <row r="20" spans="1:14" ht="15.75">
      <c r="A20" s="354" t="s">
        <v>2</v>
      </c>
      <c r="B20" s="355"/>
      <c r="C20" s="61">
        <v>33414</v>
      </c>
      <c r="D20" s="62">
        <v>31379</v>
      </c>
      <c r="E20" s="62">
        <v>29784</v>
      </c>
      <c r="F20" s="62">
        <v>28763</v>
      </c>
      <c r="G20" s="62">
        <v>27407</v>
      </c>
      <c r="H20" s="1"/>
      <c r="I20" s="344" t="s">
        <v>2</v>
      </c>
      <c r="J20" s="345"/>
      <c r="K20" s="303">
        <v>-0.06090261567007841</v>
      </c>
      <c r="L20" s="303">
        <v>-0.05083017304566748</v>
      </c>
      <c r="M20" s="303">
        <v>-0.034280150416330916</v>
      </c>
      <c r="N20" s="303">
        <v>-0.04714390014949762</v>
      </c>
    </row>
    <row r="21" spans="1:14" ht="15.75">
      <c r="A21" s="354" t="s">
        <v>4</v>
      </c>
      <c r="B21" s="355"/>
      <c r="C21" s="61">
        <v>413</v>
      </c>
      <c r="D21" s="62">
        <v>439</v>
      </c>
      <c r="E21" s="62">
        <v>447</v>
      </c>
      <c r="F21" s="62">
        <v>415</v>
      </c>
      <c r="G21" s="62">
        <v>360</v>
      </c>
      <c r="H21" s="1"/>
      <c r="I21" s="344" t="s">
        <v>4</v>
      </c>
      <c r="J21" s="345"/>
      <c r="K21" s="303">
        <v>0.06295399515738499</v>
      </c>
      <c r="L21" s="303">
        <v>0.018223234624145785</v>
      </c>
      <c r="M21" s="303">
        <v>-0.07158836689038031</v>
      </c>
      <c r="N21" s="303">
        <v>-0.13253012048192772</v>
      </c>
    </row>
    <row r="22" spans="1:14" ht="16.5" thickBot="1">
      <c r="A22" s="356" t="s">
        <v>5</v>
      </c>
      <c r="B22" s="357"/>
      <c r="C22" s="69"/>
      <c r="D22" s="65"/>
      <c r="E22" s="65">
        <v>1</v>
      </c>
      <c r="F22" s="65">
        <v>1</v>
      </c>
      <c r="G22" s="65">
        <v>1</v>
      </c>
      <c r="H22" s="1"/>
      <c r="I22" s="346" t="s">
        <v>5</v>
      </c>
      <c r="J22" s="347"/>
      <c r="K22" s="312" t="s">
        <v>327</v>
      </c>
      <c r="L22" s="312" t="s">
        <v>327</v>
      </c>
      <c r="M22" s="312">
        <v>0</v>
      </c>
      <c r="N22" s="312">
        <v>0</v>
      </c>
    </row>
    <row r="23" spans="1:14" ht="16.5" thickBot="1">
      <c r="A23" s="350" t="s">
        <v>6</v>
      </c>
      <c r="B23" s="351"/>
      <c r="C23" s="265">
        <v>35115</v>
      </c>
      <c r="D23" s="262">
        <v>33035</v>
      </c>
      <c r="E23" s="262">
        <v>31385</v>
      </c>
      <c r="F23" s="262">
        <v>30331</v>
      </c>
      <c r="G23" s="262">
        <v>28864</v>
      </c>
      <c r="H23" s="1"/>
      <c r="I23" s="340" t="s">
        <v>6</v>
      </c>
      <c r="J23" s="342"/>
      <c r="K23" s="306">
        <v>-0.05923394560729033</v>
      </c>
      <c r="L23" s="306">
        <v>-0.04994702588164068</v>
      </c>
      <c r="M23" s="306">
        <v>-0.03358292177791939</v>
      </c>
      <c r="N23" s="313">
        <v>-0.04836635785170288</v>
      </c>
    </row>
    <row r="24" spans="1:14" ht="16.5" thickBot="1">
      <c r="A24" s="212"/>
      <c r="B24" s="129"/>
      <c r="C24" s="310" t="s">
        <v>316</v>
      </c>
      <c r="D24" s="311">
        <v>-2080</v>
      </c>
      <c r="E24" s="311">
        <v>-1650</v>
      </c>
      <c r="F24" s="311">
        <v>-1054</v>
      </c>
      <c r="G24" s="311">
        <v>-1467</v>
      </c>
      <c r="H24" s="1"/>
      <c r="I24" s="1"/>
      <c r="J24" s="1"/>
      <c r="K24" s="1"/>
      <c r="L24" s="1"/>
      <c r="M24" s="25"/>
      <c r="N24" s="1"/>
    </row>
    <row r="25" spans="1:14" ht="15.75" thickBot="1">
      <c r="A25" s="1"/>
      <c r="B25" s="32"/>
      <c r="C25" s="32"/>
      <c r="D25" s="32"/>
      <c r="E25" s="33"/>
      <c r="F25" s="1"/>
      <c r="G25" s="1"/>
      <c r="H25" s="1"/>
      <c r="I25" s="1"/>
      <c r="J25" s="1"/>
      <c r="K25" s="1"/>
      <c r="L25" s="1"/>
      <c r="M25" s="38"/>
      <c r="N25" s="1"/>
    </row>
    <row r="26" spans="1:14" ht="16.5" thickBot="1">
      <c r="A26" s="358" t="s">
        <v>320</v>
      </c>
      <c r="B26" s="359"/>
      <c r="C26" s="359"/>
      <c r="D26" s="359"/>
      <c r="E26" s="359"/>
      <c r="F26" s="359"/>
      <c r="G26" s="359"/>
      <c r="H26" s="359"/>
      <c r="I26" s="359"/>
      <c r="J26" s="359"/>
      <c r="K26" s="359"/>
      <c r="L26" s="359"/>
      <c r="M26" s="359"/>
      <c r="N26" s="360"/>
    </row>
    <row r="27" spans="1:14" ht="16.5" thickBot="1">
      <c r="A27" s="34"/>
      <c r="B27" s="34"/>
      <c r="C27" s="34"/>
      <c r="D27" s="34"/>
      <c r="E27" s="34"/>
      <c r="F27" s="34"/>
      <c r="G27" s="34"/>
      <c r="H27" s="34"/>
      <c r="I27" s="34"/>
      <c r="J27" s="34"/>
      <c r="K27" s="34"/>
      <c r="L27" s="34"/>
      <c r="M27" s="38"/>
      <c r="N27" s="1"/>
    </row>
    <row r="28" spans="1:14" ht="39" thickBot="1">
      <c r="A28" s="27" t="s">
        <v>9</v>
      </c>
      <c r="B28" s="218" t="s">
        <v>285</v>
      </c>
      <c r="C28" s="93" t="s">
        <v>284</v>
      </c>
      <c r="D28" s="263" t="s">
        <v>304</v>
      </c>
      <c r="E28" s="93" t="s">
        <v>296</v>
      </c>
      <c r="F28" s="34"/>
      <c r="G28" s="34"/>
      <c r="H28" s="34"/>
      <c r="I28" s="34"/>
      <c r="J28" s="34"/>
      <c r="K28" s="34"/>
      <c r="L28" s="34"/>
      <c r="M28" s="38"/>
      <c r="N28" s="1"/>
    </row>
    <row r="29" spans="1:14" ht="15.75">
      <c r="A29" s="90" t="s">
        <v>290</v>
      </c>
      <c r="B29" s="4">
        <v>392</v>
      </c>
      <c r="C29" s="4">
        <v>413</v>
      </c>
      <c r="D29" s="28">
        <v>0.03191653786707883</v>
      </c>
      <c r="E29" s="15">
        <v>0.05357142857142857</v>
      </c>
      <c r="F29" s="1"/>
      <c r="G29" s="21"/>
      <c r="H29" s="21"/>
      <c r="I29" s="21"/>
      <c r="J29" s="21"/>
      <c r="K29" s="21"/>
      <c r="L29" s="1"/>
      <c r="M29" s="38"/>
      <c r="N29" s="1"/>
    </row>
    <row r="30" spans="1:14" ht="15.75">
      <c r="A30" s="91" t="s">
        <v>291</v>
      </c>
      <c r="B30" s="7">
        <v>475</v>
      </c>
      <c r="C30" s="7">
        <v>493</v>
      </c>
      <c r="D30" s="29">
        <v>0.03022870807529585</v>
      </c>
      <c r="E30" s="17">
        <v>0.037894736842105266</v>
      </c>
      <c r="F30" s="1"/>
      <c r="G30" s="21"/>
      <c r="H30" s="21"/>
      <c r="I30" s="26"/>
      <c r="J30" s="26"/>
      <c r="K30" s="26"/>
      <c r="L30" s="1"/>
      <c r="M30" s="38"/>
      <c r="N30" s="1"/>
    </row>
    <row r="31" spans="1:14" ht="15.75">
      <c r="A31" s="91" t="s">
        <v>292</v>
      </c>
      <c r="B31" s="7">
        <v>392</v>
      </c>
      <c r="C31" s="7">
        <v>521</v>
      </c>
      <c r="D31" s="29">
        <v>0.025554247596625466</v>
      </c>
      <c r="E31" s="17">
        <v>0.32908163265306123</v>
      </c>
      <c r="F31" s="1"/>
      <c r="G31" s="21"/>
      <c r="H31" s="21"/>
      <c r="I31" s="26"/>
      <c r="J31" s="26"/>
      <c r="K31" s="26"/>
      <c r="L31" s="1"/>
      <c r="M31" s="38"/>
      <c r="N31" s="1"/>
    </row>
    <row r="32" spans="1:14" ht="15.75">
      <c r="A32" s="91" t="s">
        <v>293</v>
      </c>
      <c r="B32" s="7">
        <v>416</v>
      </c>
      <c r="C32" s="7">
        <v>394</v>
      </c>
      <c r="D32" s="29">
        <v>0.022385091756150218</v>
      </c>
      <c r="E32" s="17">
        <v>-0.052884615384615384</v>
      </c>
      <c r="F32" s="1"/>
      <c r="G32" s="21"/>
      <c r="H32" s="21"/>
      <c r="I32" s="26"/>
      <c r="J32" s="26"/>
      <c r="K32" s="26"/>
      <c r="L32" s="1"/>
      <c r="M32" s="38"/>
      <c r="N32" s="1"/>
    </row>
    <row r="33" spans="1:14" ht="16.5" thickBot="1">
      <c r="A33" s="92" t="s">
        <v>294</v>
      </c>
      <c r="B33" s="12">
        <v>316</v>
      </c>
      <c r="C33" s="11">
        <v>347</v>
      </c>
      <c r="D33" s="31">
        <v>0.01417773237997957</v>
      </c>
      <c r="E33" s="19">
        <v>0.0981012658227848</v>
      </c>
      <c r="F33" s="1"/>
      <c r="G33" s="21"/>
      <c r="H33" s="21"/>
      <c r="I33" s="26"/>
      <c r="J33" s="26"/>
      <c r="K33" s="26"/>
      <c r="L33" s="1"/>
      <c r="M33" s="38"/>
      <c r="N33" s="1"/>
    </row>
    <row r="34" spans="2:14" ht="16.5" thickBot="1">
      <c r="B34" s="129"/>
      <c r="C34" s="269"/>
      <c r="D34" s="269"/>
      <c r="E34" s="291"/>
      <c r="F34" s="1"/>
      <c r="G34" s="21"/>
      <c r="H34" s="21"/>
      <c r="I34" s="26"/>
      <c r="J34" s="26"/>
      <c r="K34" s="26"/>
      <c r="L34" s="1"/>
      <c r="M34" s="25"/>
      <c r="N34" s="1"/>
    </row>
    <row r="35" spans="1:14" ht="16.5" thickBot="1">
      <c r="A35" s="27" t="s">
        <v>9</v>
      </c>
      <c r="B35" s="259" t="s">
        <v>297</v>
      </c>
      <c r="C35" s="93" t="s">
        <v>230</v>
      </c>
      <c r="D35" s="259" t="s">
        <v>7</v>
      </c>
      <c r="F35" s="1"/>
      <c r="G35" s="21"/>
      <c r="H35" s="21"/>
      <c r="I35" s="26"/>
      <c r="J35" s="26"/>
      <c r="K35" s="26"/>
      <c r="L35" s="1"/>
      <c r="M35" s="25"/>
      <c r="N35" s="1"/>
    </row>
    <row r="36" spans="1:14" ht="16.5" thickBot="1">
      <c r="A36" s="78" t="s">
        <v>290</v>
      </c>
      <c r="B36" s="40">
        <v>413</v>
      </c>
      <c r="C36" s="260"/>
      <c r="D36" s="261"/>
      <c r="F36" s="1"/>
      <c r="G36" s="21"/>
      <c r="H36" s="21"/>
      <c r="I36" s="35"/>
      <c r="J36" s="35"/>
      <c r="K36" s="35"/>
      <c r="L36" s="1"/>
      <c r="M36" s="25"/>
      <c r="N36" s="1"/>
    </row>
    <row r="37" spans="1:14" ht="15.75">
      <c r="A37" s="79" t="s">
        <v>291</v>
      </c>
      <c r="B37" s="44">
        <v>493</v>
      </c>
      <c r="C37" s="64">
        <v>80</v>
      </c>
      <c r="D37" s="135">
        <v>0.1937046004842615</v>
      </c>
      <c r="F37" s="1"/>
      <c r="G37" s="21"/>
      <c r="H37" s="21"/>
      <c r="I37" s="26"/>
      <c r="J37" s="26"/>
      <c r="K37" s="26"/>
      <c r="L37" s="1"/>
      <c r="M37" s="25"/>
      <c r="N37" s="1"/>
    </row>
    <row r="38" spans="1:14" ht="15.75">
      <c r="A38" s="79" t="s">
        <v>292</v>
      </c>
      <c r="B38" s="44">
        <v>521</v>
      </c>
      <c r="C38" s="62">
        <v>28</v>
      </c>
      <c r="D38" s="136">
        <v>0.056795131845841784</v>
      </c>
      <c r="F38" s="1"/>
      <c r="G38" s="21"/>
      <c r="H38" s="21"/>
      <c r="I38" s="26"/>
      <c r="J38" s="26"/>
      <c r="K38" s="26"/>
      <c r="L38" s="1"/>
      <c r="M38" s="25"/>
      <c r="N38" s="1"/>
    </row>
    <row r="39" spans="1:14" ht="15.75">
      <c r="A39" s="79" t="s">
        <v>293</v>
      </c>
      <c r="B39" s="44">
        <v>394</v>
      </c>
      <c r="C39" s="62">
        <v>-127</v>
      </c>
      <c r="D39" s="136">
        <v>-0.2437619961612284</v>
      </c>
      <c r="F39" s="1"/>
      <c r="G39" s="13"/>
      <c r="H39" s="13"/>
      <c r="I39" s="36"/>
      <c r="J39" s="36"/>
      <c r="K39" s="36"/>
      <c r="L39" s="1"/>
      <c r="M39" s="25"/>
      <c r="N39" s="1"/>
    </row>
    <row r="40" spans="1:14" ht="16.5" thickBot="1">
      <c r="A40" s="80" t="s">
        <v>294</v>
      </c>
      <c r="B40" s="48">
        <v>347</v>
      </c>
      <c r="C40" s="65">
        <v>-47</v>
      </c>
      <c r="D40" s="137">
        <v>-0.11928934010152284</v>
      </c>
      <c r="F40" s="1"/>
      <c r="G40" s="1"/>
      <c r="H40" s="1"/>
      <c r="I40" s="1"/>
      <c r="J40" s="1"/>
      <c r="K40" s="1"/>
      <c r="L40" s="1"/>
      <c r="M40" s="25"/>
      <c r="N40" s="1"/>
    </row>
    <row r="41" spans="1:14" ht="15.75" thickBot="1">
      <c r="A41" s="1"/>
      <c r="B41" s="286"/>
      <c r="C41" s="288"/>
      <c r="D41" s="287"/>
      <c r="E41" s="33"/>
      <c r="F41" s="1"/>
      <c r="G41" s="1"/>
      <c r="H41" s="1"/>
      <c r="I41" s="1"/>
      <c r="J41" s="1"/>
      <c r="K41" s="1"/>
      <c r="L41" s="1"/>
      <c r="M41" s="25"/>
      <c r="N41" s="1"/>
    </row>
    <row r="42" spans="1:14" ht="48" thickBot="1">
      <c r="A42" s="350" t="s">
        <v>1</v>
      </c>
      <c r="B42" s="351"/>
      <c r="C42" s="266" t="s">
        <v>315</v>
      </c>
      <c r="D42" s="266" t="s">
        <v>306</v>
      </c>
      <c r="E42" s="266" t="s">
        <v>307</v>
      </c>
      <c r="F42" s="266" t="s">
        <v>308</v>
      </c>
      <c r="G42" s="266" t="s">
        <v>309</v>
      </c>
      <c r="H42" s="1"/>
      <c r="I42" s="340" t="s">
        <v>1</v>
      </c>
      <c r="J42" s="342"/>
      <c r="K42" s="180" t="s">
        <v>306</v>
      </c>
      <c r="L42" s="180" t="s">
        <v>307</v>
      </c>
      <c r="M42" s="180" t="s">
        <v>308</v>
      </c>
      <c r="N42" s="180" t="s">
        <v>309</v>
      </c>
    </row>
    <row r="43" spans="1:14" ht="15.75">
      <c r="A43" s="352" t="s">
        <v>3</v>
      </c>
      <c r="B43" s="353"/>
      <c r="C43" s="60">
        <v>31</v>
      </c>
      <c r="D43" s="60">
        <v>53</v>
      </c>
      <c r="E43" s="60">
        <v>56</v>
      </c>
      <c r="F43" s="60">
        <v>45</v>
      </c>
      <c r="G43" s="66">
        <v>36</v>
      </c>
      <c r="H43" s="292"/>
      <c r="I43" s="348" t="s">
        <v>3</v>
      </c>
      <c r="J43" s="349"/>
      <c r="K43" s="302">
        <v>0.7096774193548387</v>
      </c>
      <c r="L43" s="302">
        <v>0.05660377358490566</v>
      </c>
      <c r="M43" s="302">
        <v>-0.19642857142857142</v>
      </c>
      <c r="N43" s="302">
        <v>-0.2</v>
      </c>
    </row>
    <row r="44" spans="1:14" ht="15.75">
      <c r="A44" s="354" t="s">
        <v>2</v>
      </c>
      <c r="B44" s="355"/>
      <c r="C44" s="62">
        <v>772</v>
      </c>
      <c r="D44" s="62">
        <v>915</v>
      </c>
      <c r="E44" s="62">
        <v>856</v>
      </c>
      <c r="F44" s="62">
        <v>765</v>
      </c>
      <c r="G44" s="67">
        <v>627</v>
      </c>
      <c r="H44" s="292"/>
      <c r="I44" s="344" t="s">
        <v>2</v>
      </c>
      <c r="J44" s="345"/>
      <c r="K44" s="303">
        <v>0.18523316062176165</v>
      </c>
      <c r="L44" s="303">
        <v>-0.06448087431693988</v>
      </c>
      <c r="M44" s="303">
        <v>-0.10630841121495327</v>
      </c>
      <c r="N44" s="303">
        <v>-0.1803921568627451</v>
      </c>
    </row>
    <row r="45" spans="1:14" ht="15.75">
      <c r="A45" s="354" t="s">
        <v>4</v>
      </c>
      <c r="B45" s="355"/>
      <c r="C45" s="62">
        <v>2</v>
      </c>
      <c r="D45" s="62"/>
      <c r="E45" s="62"/>
      <c r="F45" s="62"/>
      <c r="G45" s="67"/>
      <c r="H45" s="292"/>
      <c r="I45" s="344" t="s">
        <v>4</v>
      </c>
      <c r="J45" s="345"/>
      <c r="K45" s="334">
        <v>-1</v>
      </c>
      <c r="L45" s="303" t="s">
        <v>327</v>
      </c>
      <c r="M45" s="303" t="s">
        <v>327</v>
      </c>
      <c r="N45" s="303" t="s">
        <v>327</v>
      </c>
    </row>
    <row r="46" spans="1:14" ht="16.5" thickBot="1">
      <c r="A46" s="356" t="s">
        <v>5</v>
      </c>
      <c r="B46" s="357"/>
      <c r="C46" s="65"/>
      <c r="D46" s="65"/>
      <c r="E46" s="65">
        <v>1</v>
      </c>
      <c r="F46" s="65"/>
      <c r="G46" s="68"/>
      <c r="H46" s="292"/>
      <c r="I46" s="346" t="s">
        <v>5</v>
      </c>
      <c r="J46" s="347"/>
      <c r="K46" s="312" t="s">
        <v>327</v>
      </c>
      <c r="L46" s="312" t="s">
        <v>327</v>
      </c>
      <c r="M46" s="335">
        <v>-1</v>
      </c>
      <c r="N46" s="312" t="s">
        <v>327</v>
      </c>
    </row>
    <row r="47" spans="1:14" ht="16.5" thickBot="1">
      <c r="A47" s="350" t="s">
        <v>6</v>
      </c>
      <c r="B47" s="351"/>
      <c r="C47" s="262">
        <v>805</v>
      </c>
      <c r="D47" s="262">
        <v>968</v>
      </c>
      <c r="E47" s="262">
        <v>913</v>
      </c>
      <c r="F47" s="262">
        <v>810</v>
      </c>
      <c r="G47" s="270">
        <v>663</v>
      </c>
      <c r="H47" s="290"/>
      <c r="I47" s="340" t="s">
        <v>6</v>
      </c>
      <c r="J47" s="342"/>
      <c r="K47" s="306">
        <v>0.20248447204968945</v>
      </c>
      <c r="L47" s="306">
        <v>-0.056818181818181816</v>
      </c>
      <c r="M47" s="306">
        <v>-0.11281489594742607</v>
      </c>
      <c r="N47" s="306">
        <v>-0.1814814814814815</v>
      </c>
    </row>
    <row r="48" spans="1:14" ht="16.5" thickBot="1">
      <c r="A48" s="212"/>
      <c r="B48" s="129"/>
      <c r="C48" s="310" t="s">
        <v>316</v>
      </c>
      <c r="D48" s="311">
        <v>163</v>
      </c>
      <c r="E48" s="311">
        <v>-55</v>
      </c>
      <c r="F48" s="311">
        <v>-103</v>
      </c>
      <c r="G48" s="311">
        <v>-147</v>
      </c>
      <c r="H48" s="1"/>
      <c r="I48" s="1"/>
      <c r="J48" s="1"/>
      <c r="K48" s="1"/>
      <c r="L48" s="1"/>
      <c r="M48" s="25"/>
      <c r="N48" s="1"/>
    </row>
    <row r="49" spans="1:14" ht="15.75" thickBot="1">
      <c r="A49" s="1"/>
      <c r="B49" s="32"/>
      <c r="C49" s="32"/>
      <c r="D49" s="32"/>
      <c r="E49" s="33"/>
      <c r="F49" s="1"/>
      <c r="G49" s="1"/>
      <c r="H49" s="1"/>
      <c r="I49" s="1"/>
      <c r="J49" s="1"/>
      <c r="K49" s="1"/>
      <c r="L49" s="1"/>
      <c r="M49" s="25"/>
      <c r="N49" s="1"/>
    </row>
    <row r="50" spans="1:14" ht="16.5" thickBot="1">
      <c r="A50" s="358" t="s">
        <v>321</v>
      </c>
      <c r="B50" s="359"/>
      <c r="C50" s="359"/>
      <c r="D50" s="359"/>
      <c r="E50" s="359"/>
      <c r="F50" s="359"/>
      <c r="G50" s="359"/>
      <c r="H50" s="359"/>
      <c r="I50" s="359"/>
      <c r="J50" s="359"/>
      <c r="K50" s="359"/>
      <c r="L50" s="359"/>
      <c r="M50" s="359"/>
      <c r="N50" s="360"/>
    </row>
    <row r="51" spans="1:14" ht="16.5" thickBot="1">
      <c r="A51" s="34"/>
      <c r="B51" s="34"/>
      <c r="C51" s="34"/>
      <c r="D51" s="34"/>
      <c r="E51" s="34"/>
      <c r="F51" s="34"/>
      <c r="G51" s="34"/>
      <c r="H51" s="34"/>
      <c r="I51" s="34"/>
      <c r="J51" s="34"/>
      <c r="K51" s="34"/>
      <c r="L51" s="34"/>
      <c r="M51" s="25"/>
      <c r="N51" s="1"/>
    </row>
    <row r="52" spans="1:14" ht="39" thickBot="1">
      <c r="A52" s="27" t="s">
        <v>9</v>
      </c>
      <c r="B52" s="218" t="s">
        <v>285</v>
      </c>
      <c r="C52" s="93" t="s">
        <v>284</v>
      </c>
      <c r="D52" s="263" t="s">
        <v>303</v>
      </c>
      <c r="E52" s="93" t="s">
        <v>296</v>
      </c>
      <c r="F52" s="34"/>
      <c r="G52" s="34"/>
      <c r="H52" s="34"/>
      <c r="I52" s="34"/>
      <c r="J52" s="34"/>
      <c r="K52" s="34"/>
      <c r="L52" s="34"/>
      <c r="M52" s="25"/>
      <c r="N52" s="1"/>
    </row>
    <row r="53" spans="1:14" ht="15.75">
      <c r="A53" s="90" t="s">
        <v>290</v>
      </c>
      <c r="B53" s="4">
        <v>2263</v>
      </c>
      <c r="C53" s="4">
        <v>1703</v>
      </c>
      <c r="D53" s="28">
        <v>0.10906179955171309</v>
      </c>
      <c r="E53" s="15">
        <v>-0.2474591250552364</v>
      </c>
      <c r="F53" s="1"/>
      <c r="G53" s="21"/>
      <c r="H53" s="21"/>
      <c r="I53" s="21"/>
      <c r="J53" s="21"/>
      <c r="K53" s="21"/>
      <c r="L53" s="1"/>
      <c r="M53" s="25"/>
      <c r="N53" s="1"/>
    </row>
    <row r="54" spans="1:14" ht="15.75">
      <c r="A54" s="91" t="s">
        <v>291</v>
      </c>
      <c r="B54" s="7">
        <v>1845</v>
      </c>
      <c r="C54" s="7">
        <v>1489</v>
      </c>
      <c r="D54" s="29">
        <v>0.09720590155372764</v>
      </c>
      <c r="E54" s="17">
        <v>-0.19295392953929538</v>
      </c>
      <c r="F54" s="1"/>
      <c r="G54" s="21"/>
      <c r="H54" s="21"/>
      <c r="I54" s="26"/>
      <c r="J54" s="26"/>
      <c r="K54" s="26"/>
      <c r="L54" s="1"/>
      <c r="M54" s="25"/>
      <c r="N54" s="1"/>
    </row>
    <row r="55" spans="1:14" ht="15.75">
      <c r="A55" s="91" t="s">
        <v>292</v>
      </c>
      <c r="B55" s="7">
        <v>1592</v>
      </c>
      <c r="C55" s="7">
        <v>1246</v>
      </c>
      <c r="D55" s="29">
        <v>0.09496951219512195</v>
      </c>
      <c r="E55" s="17">
        <v>-0.21733668341708542</v>
      </c>
      <c r="F55" s="1"/>
      <c r="G55" s="21"/>
      <c r="H55" s="21"/>
      <c r="I55" s="26"/>
      <c r="J55" s="26"/>
      <c r="K55" s="26"/>
      <c r="L55" s="1"/>
      <c r="M55" s="25"/>
      <c r="N55" s="1"/>
    </row>
    <row r="56" spans="1:14" ht="15.75">
      <c r="A56" s="91" t="s">
        <v>293</v>
      </c>
      <c r="B56" s="7">
        <v>1004</v>
      </c>
      <c r="C56" s="7">
        <v>1062</v>
      </c>
      <c r="D56" s="29">
        <v>0.08222359863734903</v>
      </c>
      <c r="E56" s="17">
        <v>0.05776892430278884</v>
      </c>
      <c r="F56" s="1"/>
      <c r="G56" s="21"/>
      <c r="H56" s="21"/>
      <c r="I56" s="26"/>
      <c r="J56" s="26"/>
      <c r="K56" s="26"/>
      <c r="L56" s="1"/>
      <c r="M56" s="25"/>
      <c r="N56" s="1"/>
    </row>
    <row r="57" spans="1:14" ht="16.5" thickBot="1">
      <c r="A57" s="92" t="s">
        <v>294</v>
      </c>
      <c r="B57" s="189">
        <v>1291</v>
      </c>
      <c r="C57" s="11">
        <v>1028</v>
      </c>
      <c r="D57" s="31">
        <v>0.07468216491100617</v>
      </c>
      <c r="E57" s="19">
        <v>-0.203718048024787</v>
      </c>
      <c r="F57" s="1"/>
      <c r="G57" s="21"/>
      <c r="H57" s="21"/>
      <c r="I57" s="26"/>
      <c r="J57" s="26"/>
      <c r="K57" s="26"/>
      <c r="L57" s="1"/>
      <c r="M57" s="25"/>
      <c r="N57" s="1"/>
    </row>
    <row r="58" spans="6:14" ht="16.5" thickBot="1">
      <c r="F58" s="1"/>
      <c r="G58" s="21"/>
      <c r="H58" s="21"/>
      <c r="I58" s="26"/>
      <c r="J58" s="26"/>
      <c r="K58" s="26"/>
      <c r="L58" s="1"/>
      <c r="M58" s="25"/>
      <c r="N58" s="1"/>
    </row>
    <row r="59" spans="1:14" ht="16.5" thickBot="1">
      <c r="A59" s="27" t="s">
        <v>9</v>
      </c>
      <c r="B59" s="259" t="s">
        <v>297</v>
      </c>
      <c r="C59" s="93" t="s">
        <v>230</v>
      </c>
      <c r="D59" s="259" t="s">
        <v>7</v>
      </c>
      <c r="F59" s="1"/>
      <c r="G59" s="21"/>
      <c r="H59" s="21"/>
      <c r="I59" s="26"/>
      <c r="J59" s="26"/>
      <c r="K59" s="26"/>
      <c r="L59" s="1"/>
      <c r="M59" s="25"/>
      <c r="N59" s="1"/>
    </row>
    <row r="60" spans="1:14" ht="16.5" thickBot="1">
      <c r="A60" s="78" t="s">
        <v>290</v>
      </c>
      <c r="B60" s="40">
        <v>1703</v>
      </c>
      <c r="C60" s="260"/>
      <c r="D60" s="261"/>
      <c r="F60" s="1"/>
      <c r="G60" s="21"/>
      <c r="H60" s="21"/>
      <c r="I60" s="35"/>
      <c r="J60" s="35"/>
      <c r="K60" s="35"/>
      <c r="L60" s="1"/>
      <c r="M60" s="25"/>
      <c r="N60" s="1"/>
    </row>
    <row r="61" spans="1:14" ht="15.75">
      <c r="A61" s="79" t="s">
        <v>291</v>
      </c>
      <c r="B61" s="44">
        <v>1489</v>
      </c>
      <c r="C61" s="64">
        <v>-214</v>
      </c>
      <c r="D61" s="135">
        <v>-0.12566059894304168</v>
      </c>
      <c r="F61" s="1"/>
      <c r="G61" s="21"/>
      <c r="H61" s="21"/>
      <c r="I61" s="26"/>
      <c r="J61" s="26"/>
      <c r="K61" s="26"/>
      <c r="L61" s="1"/>
      <c r="M61" s="25"/>
      <c r="N61" s="1"/>
    </row>
    <row r="62" spans="1:14" ht="15.75">
      <c r="A62" s="79" t="s">
        <v>292</v>
      </c>
      <c r="B62" s="44">
        <v>1246</v>
      </c>
      <c r="C62" s="62">
        <v>-243</v>
      </c>
      <c r="D62" s="136">
        <v>-0.16319677635997312</v>
      </c>
      <c r="F62" s="1"/>
      <c r="G62" s="21"/>
      <c r="H62" s="21"/>
      <c r="I62" s="26"/>
      <c r="J62" s="26"/>
      <c r="K62" s="26"/>
      <c r="L62" s="1"/>
      <c r="M62" s="25"/>
      <c r="N62" s="1"/>
    </row>
    <row r="63" spans="1:14" ht="15.75">
      <c r="A63" s="79" t="s">
        <v>293</v>
      </c>
      <c r="B63" s="44">
        <v>1062</v>
      </c>
      <c r="C63" s="62">
        <v>-184</v>
      </c>
      <c r="D63" s="136">
        <v>-0.1476725521669342</v>
      </c>
      <c r="F63" s="1"/>
      <c r="G63" s="1"/>
      <c r="H63" s="1"/>
      <c r="I63" s="1"/>
      <c r="J63" s="1"/>
      <c r="K63" s="1"/>
      <c r="L63" s="1"/>
      <c r="M63" s="25"/>
      <c r="N63" s="1"/>
    </row>
    <row r="64" spans="1:14" ht="16.5" thickBot="1">
      <c r="A64" s="80" t="s">
        <v>294</v>
      </c>
      <c r="B64" s="48">
        <v>1028</v>
      </c>
      <c r="C64" s="65">
        <v>-34</v>
      </c>
      <c r="D64" s="137">
        <v>-0.032015065913371</v>
      </c>
      <c r="F64" s="1"/>
      <c r="G64" s="1"/>
      <c r="H64" s="1"/>
      <c r="I64" s="1"/>
      <c r="J64" s="1"/>
      <c r="K64" s="1"/>
      <c r="L64" s="1"/>
      <c r="M64" s="25"/>
      <c r="N64" s="1"/>
    </row>
    <row r="65" spans="2:13" ht="15.75" thickBot="1">
      <c r="B65" s="22"/>
      <c r="C65" s="22"/>
      <c r="D65" s="22"/>
      <c r="E65" s="23"/>
      <c r="M65" s="37"/>
    </row>
    <row r="66" spans="1:14" ht="48" thickBot="1">
      <c r="A66" s="350" t="s">
        <v>1</v>
      </c>
      <c r="B66" s="351"/>
      <c r="C66" s="180" t="s">
        <v>315</v>
      </c>
      <c r="D66" s="180" t="s">
        <v>306</v>
      </c>
      <c r="E66" s="180" t="s">
        <v>307</v>
      </c>
      <c r="F66" s="180" t="s">
        <v>308</v>
      </c>
      <c r="G66" s="180" t="s">
        <v>309</v>
      </c>
      <c r="I66" s="340" t="s">
        <v>1</v>
      </c>
      <c r="J66" s="342"/>
      <c r="K66" s="180" t="s">
        <v>306</v>
      </c>
      <c r="L66" s="180" t="s">
        <v>307</v>
      </c>
      <c r="M66" s="180" t="s">
        <v>308</v>
      </c>
      <c r="N66" s="180" t="s">
        <v>309</v>
      </c>
    </row>
    <row r="67" spans="1:14" ht="15.75">
      <c r="A67" s="352" t="s">
        <v>3</v>
      </c>
      <c r="B67" s="353"/>
      <c r="C67" s="60">
        <v>188</v>
      </c>
      <c r="D67" s="60">
        <v>156</v>
      </c>
      <c r="E67" s="60">
        <v>143</v>
      </c>
      <c r="F67" s="60">
        <v>72</v>
      </c>
      <c r="G67" s="60">
        <v>111</v>
      </c>
      <c r="I67" s="348" t="s">
        <v>3</v>
      </c>
      <c r="J67" s="349"/>
      <c r="K67" s="302">
        <v>-0.1702127659574468</v>
      </c>
      <c r="L67" s="302">
        <v>-0.08333333333333333</v>
      </c>
      <c r="M67" s="302">
        <v>-0.4965034965034965</v>
      </c>
      <c r="N67" s="302">
        <v>0.5416666666666666</v>
      </c>
    </row>
    <row r="68" spans="1:14" ht="15.75">
      <c r="A68" s="354" t="s">
        <v>2</v>
      </c>
      <c r="B68" s="355"/>
      <c r="C68" s="62">
        <v>3732</v>
      </c>
      <c r="D68" s="62">
        <v>3127</v>
      </c>
      <c r="E68" s="62">
        <v>2634</v>
      </c>
      <c r="F68" s="62">
        <v>1951</v>
      </c>
      <c r="G68" s="62">
        <v>2142</v>
      </c>
      <c r="I68" s="344" t="s">
        <v>2</v>
      </c>
      <c r="J68" s="345"/>
      <c r="K68" s="303">
        <v>-0.16211146838156484</v>
      </c>
      <c r="L68" s="303">
        <v>-0.1576590981771666</v>
      </c>
      <c r="M68" s="303">
        <v>-0.2593014426727411</v>
      </c>
      <c r="N68" s="303">
        <v>0.09789851358277807</v>
      </c>
    </row>
    <row r="69" spans="1:14" ht="15.75">
      <c r="A69" s="354" t="s">
        <v>4</v>
      </c>
      <c r="B69" s="355"/>
      <c r="C69" s="62">
        <v>46</v>
      </c>
      <c r="D69" s="62">
        <v>51</v>
      </c>
      <c r="E69" s="62">
        <v>61</v>
      </c>
      <c r="F69" s="62">
        <v>43</v>
      </c>
      <c r="G69" s="62">
        <v>66</v>
      </c>
      <c r="I69" s="344" t="s">
        <v>4</v>
      </c>
      <c r="J69" s="345"/>
      <c r="K69" s="303">
        <v>0.10869565217391304</v>
      </c>
      <c r="L69" s="303">
        <v>0.19607843137254902</v>
      </c>
      <c r="M69" s="303">
        <v>-0.29508196721311475</v>
      </c>
      <c r="N69" s="303">
        <v>0.5348837209302325</v>
      </c>
    </row>
    <row r="70" spans="1:14" ht="16.5" thickBot="1">
      <c r="A70" s="356" t="s">
        <v>5</v>
      </c>
      <c r="B70" s="357"/>
      <c r="C70" s="65">
        <v>0</v>
      </c>
      <c r="D70" s="65"/>
      <c r="E70" s="65"/>
      <c r="F70" s="65"/>
      <c r="G70" s="65"/>
      <c r="I70" s="346" t="s">
        <v>5</v>
      </c>
      <c r="J70" s="347"/>
      <c r="K70" s="312" t="s">
        <v>327</v>
      </c>
      <c r="L70" s="312" t="s">
        <v>327</v>
      </c>
      <c r="M70" s="312" t="s">
        <v>327</v>
      </c>
      <c r="N70" s="312" t="s">
        <v>327</v>
      </c>
    </row>
    <row r="71" spans="1:14" ht="16.5" thickBot="1">
      <c r="A71" s="350" t="s">
        <v>6</v>
      </c>
      <c r="B71" s="351"/>
      <c r="C71" s="265">
        <v>3966</v>
      </c>
      <c r="D71" s="262">
        <v>3334</v>
      </c>
      <c r="E71" s="262">
        <v>2838</v>
      </c>
      <c r="F71" s="262">
        <v>2066</v>
      </c>
      <c r="G71" s="262">
        <v>2319</v>
      </c>
      <c r="I71" s="340" t="s">
        <v>6</v>
      </c>
      <c r="J71" s="342"/>
      <c r="K71" s="306">
        <v>-0.15935451336359052</v>
      </c>
      <c r="L71" s="306">
        <v>-0.14877024595080984</v>
      </c>
      <c r="M71" s="306">
        <v>-0.27202255109231854</v>
      </c>
      <c r="N71" s="306">
        <v>0.12245885769603097</v>
      </c>
    </row>
    <row r="72" spans="1:14" ht="16.5" thickBot="1">
      <c r="A72" s="212"/>
      <c r="B72" s="129"/>
      <c r="C72" s="310" t="s">
        <v>316</v>
      </c>
      <c r="D72" s="311">
        <v>-632</v>
      </c>
      <c r="E72" s="311">
        <v>-496</v>
      </c>
      <c r="F72" s="311">
        <v>-772</v>
      </c>
      <c r="G72" s="311">
        <v>253</v>
      </c>
      <c r="H72" s="1"/>
      <c r="I72" s="1"/>
      <c r="J72" s="1"/>
      <c r="K72" s="1"/>
      <c r="L72" s="1"/>
      <c r="M72" s="25"/>
      <c r="N72" s="1"/>
    </row>
    <row r="73" spans="1:14" ht="30" customHeight="1">
      <c r="A73" s="343" t="s">
        <v>204</v>
      </c>
      <c r="B73" s="343"/>
      <c r="C73" s="343"/>
      <c r="D73" s="343"/>
      <c r="E73" s="343"/>
      <c r="F73" s="343"/>
      <c r="G73" s="343"/>
      <c r="H73" s="343"/>
      <c r="I73" s="343"/>
      <c r="J73" s="343"/>
      <c r="K73" s="343"/>
      <c r="L73" s="343"/>
      <c r="M73" s="343"/>
      <c r="N73" s="343"/>
    </row>
    <row r="74" spans="1:14" ht="30" customHeight="1">
      <c r="A74" s="343" t="s">
        <v>278</v>
      </c>
      <c r="B74" s="343"/>
      <c r="C74" s="343"/>
      <c r="D74" s="343"/>
      <c r="E74" s="343"/>
      <c r="F74" s="343"/>
      <c r="G74" s="343"/>
      <c r="H74" s="343"/>
      <c r="I74" s="343"/>
      <c r="J74" s="343"/>
      <c r="K74" s="343"/>
      <c r="L74" s="343"/>
      <c r="M74" s="343"/>
      <c r="N74" s="343"/>
    </row>
  </sheetData>
  <sheetProtection/>
  <mergeCells count="41">
    <mergeCell ref="I67:J67"/>
    <mergeCell ref="I68:J68"/>
    <mergeCell ref="I69:J69"/>
    <mergeCell ref="I70:J70"/>
    <mergeCell ref="I71:J71"/>
    <mergeCell ref="A70:B70"/>
    <mergeCell ref="A73:N73"/>
    <mergeCell ref="A43:B43"/>
    <mergeCell ref="A44:B44"/>
    <mergeCell ref="A45:B45"/>
    <mergeCell ref="A46:B46"/>
    <mergeCell ref="A71:B71"/>
    <mergeCell ref="I46:J46"/>
    <mergeCell ref="I47:J47"/>
    <mergeCell ref="I66:J66"/>
    <mergeCell ref="A22:B22"/>
    <mergeCell ref="A23:B23"/>
    <mergeCell ref="A66:B66"/>
    <mergeCell ref="A67:B67"/>
    <mergeCell ref="A68:B68"/>
    <mergeCell ref="A69:B69"/>
    <mergeCell ref="A42:B42"/>
    <mergeCell ref="A2:N2"/>
    <mergeCell ref="A26:N26"/>
    <mergeCell ref="A74:N74"/>
    <mergeCell ref="A50:N50"/>
    <mergeCell ref="A47:B47"/>
    <mergeCell ref="A18:B18"/>
    <mergeCell ref="A19:B19"/>
    <mergeCell ref="A20:B20"/>
    <mergeCell ref="A21:B21"/>
    <mergeCell ref="I23:J23"/>
    <mergeCell ref="I42:J42"/>
    <mergeCell ref="I43:J43"/>
    <mergeCell ref="I44:J44"/>
    <mergeCell ref="I45:J45"/>
    <mergeCell ref="I18:J18"/>
    <mergeCell ref="I19:J19"/>
    <mergeCell ref="I20:J20"/>
    <mergeCell ref="I21:J21"/>
    <mergeCell ref="I22:J22"/>
  </mergeCells>
  <conditionalFormatting sqref="J6:K7 I10:I15 J9:K9">
    <cfRule type="dataBar" priority="15" dxfId="0">
      <dataBar minLength="0" maxLength="100">
        <cfvo type="min"/>
        <cfvo type="max"/>
        <color rgb="FF638EC6"/>
      </dataBar>
      <extLst>
        <ext xmlns:x14="http://schemas.microsoft.com/office/spreadsheetml/2009/9/main" uri="{B025F937-C7B1-47D3-B67F-A62EFF666E3E}">
          <x14:id>{fe3feb2b-6651-477a-84d9-8055e1112e39}</x14:id>
        </ext>
      </extLst>
    </cfRule>
  </conditionalFormatting>
  <conditionalFormatting sqref="J8:K8">
    <cfRule type="dataBar" priority="14" dxfId="0">
      <dataBar minLength="0" maxLength="100">
        <cfvo type="min"/>
        <cfvo type="max"/>
        <color rgb="FF638EC6"/>
      </dataBar>
      <extLst>
        <ext xmlns:x14="http://schemas.microsoft.com/office/spreadsheetml/2009/9/main" uri="{B025F937-C7B1-47D3-B67F-A62EFF666E3E}">
          <x14:id>{665ce597-20d5-45f9-933c-173643744c24}</x14:id>
        </ext>
      </extLst>
    </cfRule>
  </conditionalFormatting>
  <conditionalFormatting sqref="J5:K9 I10:I15">
    <cfRule type="dataBar" priority="13" dxfId="0">
      <dataBar minLength="0" maxLength="100">
        <cfvo type="min"/>
        <cfvo type="max"/>
        <color rgb="FF638EC6"/>
      </dataBar>
      <extLst>
        <ext xmlns:x14="http://schemas.microsoft.com/office/spreadsheetml/2009/9/main" uri="{B025F937-C7B1-47D3-B67F-A62EFF666E3E}">
          <x14:id>{0e4c2958-e01c-4793-ba70-f550ee3fdfd9}</x14:id>
        </ext>
      </extLst>
    </cfRule>
  </conditionalFormatting>
  <conditionalFormatting sqref="J6:L9 I10:K15">
    <cfRule type="dataBar" priority="12" dxfId="0">
      <dataBar minLength="0" maxLength="100">
        <cfvo type="min"/>
        <cfvo type="max"/>
        <color rgb="FF638EC6"/>
      </dataBar>
      <extLst>
        <ext xmlns:x14="http://schemas.microsoft.com/office/spreadsheetml/2009/9/main" uri="{B025F937-C7B1-47D3-B67F-A62EFF666E3E}">
          <x14:id>{755cc2d1-f7a7-4b62-b288-13cde6d70c8a}</x14:id>
        </ext>
      </extLst>
    </cfRule>
  </conditionalFormatting>
  <conditionalFormatting sqref="I30:I31 I33:I39">
    <cfRule type="dataBar" priority="11" dxfId="0">
      <dataBar minLength="0" maxLength="100">
        <cfvo type="min"/>
        <cfvo type="max"/>
        <color rgb="FF638EC6"/>
      </dataBar>
      <extLst>
        <ext xmlns:x14="http://schemas.microsoft.com/office/spreadsheetml/2009/9/main" uri="{B025F937-C7B1-47D3-B67F-A62EFF666E3E}">
          <x14:id>{2efd85ee-43c5-43ec-8175-4e2a2c4c4908}</x14:id>
        </ext>
      </extLst>
    </cfRule>
  </conditionalFormatting>
  <conditionalFormatting sqref="I32">
    <cfRule type="dataBar" priority="10" dxfId="0">
      <dataBar minLength="0" maxLength="100">
        <cfvo type="min"/>
        <cfvo type="max"/>
        <color rgb="FF638EC6"/>
      </dataBar>
      <extLst>
        <ext xmlns:x14="http://schemas.microsoft.com/office/spreadsheetml/2009/9/main" uri="{B025F937-C7B1-47D3-B67F-A62EFF666E3E}">
          <x14:id>{1cfbf374-fc9a-479d-8836-05ad24d7bcc8}</x14:id>
        </ext>
      </extLst>
    </cfRule>
  </conditionalFormatting>
  <conditionalFormatting sqref="I29:I39">
    <cfRule type="dataBar" priority="9" dxfId="0">
      <dataBar minLength="0" maxLength="100">
        <cfvo type="min"/>
        <cfvo type="max"/>
        <color rgb="FF638EC6"/>
      </dataBar>
      <extLst>
        <ext xmlns:x14="http://schemas.microsoft.com/office/spreadsheetml/2009/9/main" uri="{B025F937-C7B1-47D3-B67F-A62EFF666E3E}">
          <x14:id>{fcddcb59-9c04-4db5-a43d-9dbc1e978ca4}</x14:id>
        </ext>
      </extLst>
    </cfRule>
  </conditionalFormatting>
  <conditionalFormatting sqref="I30:K39">
    <cfRule type="dataBar" priority="8" dxfId="0">
      <dataBar minLength="0" maxLength="100">
        <cfvo type="min"/>
        <cfvo type="max"/>
        <color rgb="FF638EC6"/>
      </dataBar>
      <extLst>
        <ext xmlns:x14="http://schemas.microsoft.com/office/spreadsheetml/2009/9/main" uri="{B025F937-C7B1-47D3-B67F-A62EFF666E3E}">
          <x14:id>{56119dfa-87ea-419f-95e2-d8dcbe5d184e}</x14:id>
        </ext>
      </extLst>
    </cfRule>
  </conditionalFormatting>
  <conditionalFormatting sqref="I54:I55 I57:I62">
    <cfRule type="dataBar" priority="7" dxfId="0">
      <dataBar minLength="0" maxLength="100">
        <cfvo type="min"/>
        <cfvo type="max"/>
        <color rgb="FF638EC6"/>
      </dataBar>
      <extLst>
        <ext xmlns:x14="http://schemas.microsoft.com/office/spreadsheetml/2009/9/main" uri="{B025F937-C7B1-47D3-B67F-A62EFF666E3E}">
          <x14:id>{bdd1e549-6063-47be-b844-6d6c7ef93229}</x14:id>
        </ext>
      </extLst>
    </cfRule>
  </conditionalFormatting>
  <conditionalFormatting sqref="I56">
    <cfRule type="dataBar" priority="6" dxfId="0">
      <dataBar minLength="0" maxLength="100">
        <cfvo type="min"/>
        <cfvo type="max"/>
        <color rgb="FF638EC6"/>
      </dataBar>
      <extLst>
        <ext xmlns:x14="http://schemas.microsoft.com/office/spreadsheetml/2009/9/main" uri="{B025F937-C7B1-47D3-B67F-A62EFF666E3E}">
          <x14:id>{63c1f7cc-d26c-4729-916e-09180a2c76aa}</x14:id>
        </ext>
      </extLst>
    </cfRule>
  </conditionalFormatting>
  <conditionalFormatting sqref="I53:I62">
    <cfRule type="dataBar" priority="5" dxfId="0">
      <dataBar minLength="0" maxLength="100">
        <cfvo type="min"/>
        <cfvo type="max"/>
        <color rgb="FF638EC6"/>
      </dataBar>
      <extLst>
        <ext xmlns:x14="http://schemas.microsoft.com/office/spreadsheetml/2009/9/main" uri="{B025F937-C7B1-47D3-B67F-A62EFF666E3E}">
          <x14:id>{834b8fac-ad16-4d47-87f4-3dfeb4d2f43b}</x14:id>
        </ext>
      </extLst>
    </cfRule>
  </conditionalFormatting>
  <conditionalFormatting sqref="I54:K62">
    <cfRule type="dataBar" priority="4" dxfId="0">
      <dataBar minLength="0" maxLength="100">
        <cfvo type="min"/>
        <cfvo type="max"/>
        <color rgb="FF638EC6"/>
      </dataBar>
      <extLst>
        <ext xmlns:x14="http://schemas.microsoft.com/office/spreadsheetml/2009/9/main" uri="{B025F937-C7B1-47D3-B67F-A62EFF666E3E}">
          <x14:id>{f0c9c60c-f8d6-4189-ae98-8c77ac8f6591}</x14:id>
        </ext>
      </extLst>
    </cfRule>
  </conditionalFormatting>
  <conditionalFormatting sqref="M9">
    <cfRule type="dataBar" priority="3" dxfId="0">
      <dataBar minLength="0" maxLength="100">
        <cfvo type="min"/>
        <cfvo type="max"/>
        <color rgb="FF638EC6"/>
      </dataBar>
      <extLst>
        <ext xmlns:x14="http://schemas.microsoft.com/office/spreadsheetml/2009/9/main" uri="{B025F937-C7B1-47D3-B67F-A62EFF666E3E}">
          <x14:id>{7554d21d-dc04-48c0-843f-d6ad20d9386b}</x14:id>
        </ext>
      </extLst>
    </cfRule>
  </conditionalFormatting>
  <conditionalFormatting sqref="M9">
    <cfRule type="dataBar" priority="2" dxfId="0">
      <dataBar minLength="0" maxLength="100">
        <cfvo type="min"/>
        <cfvo type="max"/>
        <color rgb="FF638EC6"/>
      </dataBar>
      <extLst>
        <ext xmlns:x14="http://schemas.microsoft.com/office/spreadsheetml/2009/9/main" uri="{B025F937-C7B1-47D3-B67F-A62EFF666E3E}">
          <x14:id>{45b9e54f-21c5-4696-a804-9972f93c1827}</x14:id>
        </ext>
      </extLst>
    </cfRule>
  </conditionalFormatting>
  <conditionalFormatting sqref="M9">
    <cfRule type="dataBar" priority="1" dxfId="0">
      <dataBar minLength="0" maxLength="100">
        <cfvo type="min"/>
        <cfvo type="max"/>
        <color rgb="FF638EC6"/>
      </dataBar>
      <extLst>
        <ext xmlns:x14="http://schemas.microsoft.com/office/spreadsheetml/2009/9/main" uri="{B025F937-C7B1-47D3-B67F-A62EFF666E3E}">
          <x14:id>{6091e3ec-9ea3-4859-8551-2750133e8b3e}</x14:id>
        </ext>
      </extLst>
    </cfRule>
  </conditionalFormatting>
  <printOptions horizontalCentered="1"/>
  <pageMargins left="0.25" right="0.25" top="0.75" bottom="0.75" header="0.3" footer="0.3"/>
  <pageSetup fitToHeight="1" fitToWidth="1" horizontalDpi="600" verticalDpi="600" orientation="portrait" paperSize="9" scale="53" r:id="rId2"/>
  <headerFooter>
    <oddFooter>&amp;L&amp;8&amp;K00-033The NMC register as on 31 March 2022&amp;C&amp;8&amp;K00-035Page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e3feb2b-6651-477a-84d9-8055e1112e39}">
            <x14:dataBar minLength="0" maxLength="100" gradient="0">
              <x14:cfvo type="min"/>
              <x14:cfvo type="max"/>
              <x14:negativeFillColor rgb="FFFF0000"/>
              <x14:axisColor rgb="FF000000"/>
            </x14:dataBar>
            <x14:dxf/>
          </x14:cfRule>
          <xm:sqref>J6:K7 I10:I15 J9:K9</xm:sqref>
        </x14:conditionalFormatting>
        <x14:conditionalFormatting xmlns:xm="http://schemas.microsoft.com/office/excel/2006/main">
          <x14:cfRule type="dataBar" id="{665ce597-20d5-45f9-933c-173643744c24}">
            <x14:dataBar minLength="0" maxLength="100" gradient="0">
              <x14:cfvo type="min"/>
              <x14:cfvo type="max"/>
              <x14:negativeFillColor rgb="FFFF0000"/>
              <x14:axisColor rgb="FF000000"/>
            </x14:dataBar>
            <x14:dxf/>
          </x14:cfRule>
          <xm:sqref>J8:K8</xm:sqref>
        </x14:conditionalFormatting>
        <x14:conditionalFormatting xmlns:xm="http://schemas.microsoft.com/office/excel/2006/main">
          <x14:cfRule type="dataBar" id="{0e4c2958-e01c-4793-ba70-f550ee3fdfd9}">
            <x14:dataBar minLength="0" maxLength="100" gradient="0">
              <x14:cfvo type="min"/>
              <x14:cfvo type="max"/>
              <x14:negativeFillColor rgb="FFFF0000"/>
              <x14:axisColor rgb="FF000000"/>
            </x14:dataBar>
            <x14:dxf/>
          </x14:cfRule>
          <xm:sqref>J5:K9 I10:I15</xm:sqref>
        </x14:conditionalFormatting>
        <x14:conditionalFormatting xmlns:xm="http://schemas.microsoft.com/office/excel/2006/main">
          <x14:cfRule type="dataBar" id="{755cc2d1-f7a7-4b62-b288-13cde6d70c8a}">
            <x14:dataBar minLength="0" maxLength="100" gradient="0">
              <x14:cfvo type="min"/>
              <x14:cfvo type="max"/>
              <x14:negativeFillColor rgb="FFFF0000"/>
              <x14:axisColor rgb="FF000000"/>
            </x14:dataBar>
            <x14:dxf/>
          </x14:cfRule>
          <xm:sqref>J6:L9 I10:K15</xm:sqref>
        </x14:conditionalFormatting>
        <x14:conditionalFormatting xmlns:xm="http://schemas.microsoft.com/office/excel/2006/main">
          <x14:cfRule type="dataBar" id="{2efd85ee-43c5-43ec-8175-4e2a2c4c4908}">
            <x14:dataBar minLength="0" maxLength="100" gradient="0">
              <x14:cfvo type="min"/>
              <x14:cfvo type="max"/>
              <x14:negativeFillColor rgb="FFFF0000"/>
              <x14:axisColor rgb="FF000000"/>
            </x14:dataBar>
            <x14:dxf/>
          </x14:cfRule>
          <xm:sqref>I30:I31 I33:I39</xm:sqref>
        </x14:conditionalFormatting>
        <x14:conditionalFormatting xmlns:xm="http://schemas.microsoft.com/office/excel/2006/main">
          <x14:cfRule type="dataBar" id="{1cfbf374-fc9a-479d-8836-05ad24d7bcc8}">
            <x14:dataBar minLength="0" maxLength="100" gradient="0">
              <x14:cfvo type="min"/>
              <x14:cfvo type="max"/>
              <x14:negativeFillColor rgb="FFFF0000"/>
              <x14:axisColor rgb="FF000000"/>
            </x14:dataBar>
            <x14:dxf/>
          </x14:cfRule>
          <xm:sqref>I32</xm:sqref>
        </x14:conditionalFormatting>
        <x14:conditionalFormatting xmlns:xm="http://schemas.microsoft.com/office/excel/2006/main">
          <x14:cfRule type="dataBar" id="{fcddcb59-9c04-4db5-a43d-9dbc1e978ca4}">
            <x14:dataBar minLength="0" maxLength="100" gradient="0">
              <x14:cfvo type="min"/>
              <x14:cfvo type="max"/>
              <x14:negativeFillColor rgb="FFFF0000"/>
              <x14:axisColor rgb="FF000000"/>
            </x14:dataBar>
            <x14:dxf/>
          </x14:cfRule>
          <xm:sqref>I29:I39</xm:sqref>
        </x14:conditionalFormatting>
        <x14:conditionalFormatting xmlns:xm="http://schemas.microsoft.com/office/excel/2006/main">
          <x14:cfRule type="dataBar" id="{56119dfa-87ea-419f-95e2-d8dcbe5d184e}">
            <x14:dataBar minLength="0" maxLength="100" gradient="0">
              <x14:cfvo type="min"/>
              <x14:cfvo type="max"/>
              <x14:negativeFillColor rgb="FFFF0000"/>
              <x14:axisColor rgb="FF000000"/>
            </x14:dataBar>
            <x14:dxf/>
          </x14:cfRule>
          <xm:sqref>I30:K39</xm:sqref>
        </x14:conditionalFormatting>
        <x14:conditionalFormatting xmlns:xm="http://schemas.microsoft.com/office/excel/2006/main">
          <x14:cfRule type="dataBar" id="{bdd1e549-6063-47be-b844-6d6c7ef93229}">
            <x14:dataBar minLength="0" maxLength="100" gradient="0">
              <x14:cfvo type="min"/>
              <x14:cfvo type="max"/>
              <x14:negativeFillColor rgb="FFFF0000"/>
              <x14:axisColor rgb="FF000000"/>
            </x14:dataBar>
            <x14:dxf/>
          </x14:cfRule>
          <xm:sqref>I54:I55 I57:I62</xm:sqref>
        </x14:conditionalFormatting>
        <x14:conditionalFormatting xmlns:xm="http://schemas.microsoft.com/office/excel/2006/main">
          <x14:cfRule type="dataBar" id="{63c1f7cc-d26c-4729-916e-09180a2c76aa}">
            <x14:dataBar minLength="0" maxLength="100" gradient="0">
              <x14:cfvo type="min"/>
              <x14:cfvo type="max"/>
              <x14:negativeFillColor rgb="FFFF0000"/>
              <x14:axisColor rgb="FF000000"/>
            </x14:dataBar>
            <x14:dxf/>
          </x14:cfRule>
          <xm:sqref>I56</xm:sqref>
        </x14:conditionalFormatting>
        <x14:conditionalFormatting xmlns:xm="http://schemas.microsoft.com/office/excel/2006/main">
          <x14:cfRule type="dataBar" id="{834b8fac-ad16-4d47-87f4-3dfeb4d2f43b}">
            <x14:dataBar minLength="0" maxLength="100" gradient="0">
              <x14:cfvo type="min"/>
              <x14:cfvo type="max"/>
              <x14:negativeFillColor rgb="FFFF0000"/>
              <x14:axisColor rgb="FF000000"/>
            </x14:dataBar>
            <x14:dxf/>
          </x14:cfRule>
          <xm:sqref>I53:I62</xm:sqref>
        </x14:conditionalFormatting>
        <x14:conditionalFormatting xmlns:xm="http://schemas.microsoft.com/office/excel/2006/main">
          <x14:cfRule type="dataBar" id="{f0c9c60c-f8d6-4189-ae98-8c77ac8f6591}">
            <x14:dataBar minLength="0" maxLength="100" gradient="0">
              <x14:cfvo type="min"/>
              <x14:cfvo type="max"/>
              <x14:negativeFillColor rgb="FFFF0000"/>
              <x14:axisColor rgb="FF000000"/>
            </x14:dataBar>
            <x14:dxf/>
          </x14:cfRule>
          <xm:sqref>I54:K62</xm:sqref>
        </x14:conditionalFormatting>
        <x14:conditionalFormatting xmlns:xm="http://schemas.microsoft.com/office/excel/2006/main">
          <x14:cfRule type="dataBar" id="{7554d21d-dc04-48c0-843f-d6ad20d9386b}">
            <x14:dataBar minLength="0" maxLength="100" gradient="0">
              <x14:cfvo type="min"/>
              <x14:cfvo type="max"/>
              <x14:negativeFillColor rgb="FFFF0000"/>
              <x14:axisColor rgb="FF000000"/>
            </x14:dataBar>
            <x14:dxf/>
          </x14:cfRule>
          <xm:sqref>M9</xm:sqref>
        </x14:conditionalFormatting>
        <x14:conditionalFormatting xmlns:xm="http://schemas.microsoft.com/office/excel/2006/main">
          <x14:cfRule type="dataBar" id="{45b9e54f-21c5-4696-a804-9972f93c1827}">
            <x14:dataBar minLength="0" maxLength="100" gradient="0">
              <x14:cfvo type="min"/>
              <x14:cfvo type="max"/>
              <x14:negativeFillColor rgb="FFFF0000"/>
              <x14:axisColor rgb="FF000000"/>
            </x14:dataBar>
            <x14:dxf/>
          </x14:cfRule>
          <xm:sqref>M9</xm:sqref>
        </x14:conditionalFormatting>
        <x14:conditionalFormatting xmlns:xm="http://schemas.microsoft.com/office/excel/2006/main">
          <x14:cfRule type="dataBar" id="{6091e3ec-9ea3-4859-8551-2750133e8b3e}">
            <x14:dataBar minLength="0" maxLength="100" gradient="0">
              <x14:cfvo type="min"/>
              <x14:cfvo type="max"/>
              <x14:negativeFillColor rgb="FFFF0000"/>
              <x14:axisColor rgb="FF000000"/>
            </x14:dataBar>
            <x14:dxf/>
          </x14:cfRule>
          <xm:sqref>M9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O74"/>
  <sheetViews>
    <sheetView showZeros="0" zoomScaleSheetLayoutView="100" zoomScalePageLayoutView="0" workbookViewId="0" topLeftCell="A1">
      <selection activeCell="A1" sqref="A1"/>
    </sheetView>
  </sheetViews>
  <sheetFormatPr defaultColWidth="8.88671875" defaultRowHeight="15"/>
  <cols>
    <col min="1" max="1" width="9.777343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14" ht="15.75" thickBot="1">
      <c r="B1" s="22"/>
      <c r="C1" s="22"/>
      <c r="D1" s="22"/>
      <c r="E1" s="23"/>
      <c r="N1" s="37"/>
    </row>
    <row r="2" spans="1:14" ht="16.5" thickBot="1">
      <c r="A2" s="358" t="s">
        <v>322</v>
      </c>
      <c r="B2" s="359"/>
      <c r="C2" s="359"/>
      <c r="D2" s="359"/>
      <c r="E2" s="359"/>
      <c r="F2" s="359"/>
      <c r="G2" s="359"/>
      <c r="H2" s="359"/>
      <c r="I2" s="359"/>
      <c r="J2" s="359"/>
      <c r="K2" s="359"/>
      <c r="L2" s="359"/>
      <c r="M2" s="359"/>
      <c r="N2" s="360"/>
    </row>
    <row r="3" spans="1:14" ht="16.5" thickBot="1">
      <c r="A3" s="24"/>
      <c r="B3" s="24"/>
      <c r="C3" s="24"/>
      <c r="D3" s="24"/>
      <c r="E3" s="24"/>
      <c r="F3" s="24"/>
      <c r="G3" s="24"/>
      <c r="H3" s="24"/>
      <c r="I3" s="24"/>
      <c r="J3" s="24"/>
      <c r="K3" s="24"/>
      <c r="L3" s="24"/>
      <c r="M3" s="25"/>
      <c r="N3" s="38"/>
    </row>
    <row r="4" spans="1:15" ht="51.75" customHeight="1" thickBot="1">
      <c r="A4" s="27" t="s">
        <v>9</v>
      </c>
      <c r="B4" s="89" t="s">
        <v>231</v>
      </c>
      <c r="C4" s="93" t="s">
        <v>232</v>
      </c>
      <c r="D4" s="263" t="s">
        <v>298</v>
      </c>
      <c r="E4" s="93" t="s">
        <v>296</v>
      </c>
      <c r="F4" s="24"/>
      <c r="G4" s="24"/>
      <c r="H4" s="24"/>
      <c r="I4" s="24"/>
      <c r="J4" s="24"/>
      <c r="K4" s="24"/>
      <c r="L4" s="24"/>
      <c r="M4" s="25"/>
      <c r="N4" s="295"/>
      <c r="O4" s="129"/>
    </row>
    <row r="5" spans="1:15" ht="15.75">
      <c r="A5" s="86" t="s">
        <v>290</v>
      </c>
      <c r="B5" s="4">
        <v>67682</v>
      </c>
      <c r="C5" s="4">
        <v>68434</v>
      </c>
      <c r="D5" s="28">
        <v>0.09914048499651587</v>
      </c>
      <c r="E5" s="15">
        <v>0.011110782778286693</v>
      </c>
      <c r="F5" s="1"/>
      <c r="G5" s="21"/>
      <c r="H5" s="21"/>
      <c r="I5" s="21"/>
      <c r="J5" s="21"/>
      <c r="K5" s="21"/>
      <c r="L5" s="130"/>
      <c r="M5" s="25"/>
      <c r="N5" s="129"/>
      <c r="O5" s="129"/>
    </row>
    <row r="6" spans="1:15" ht="15.75">
      <c r="A6" s="87" t="s">
        <v>291</v>
      </c>
      <c r="B6" s="7">
        <v>70491</v>
      </c>
      <c r="C6" s="7">
        <v>73308</v>
      </c>
      <c r="D6" s="29">
        <v>0.10499028981605073</v>
      </c>
      <c r="E6" s="17">
        <v>0.039962548410435374</v>
      </c>
      <c r="F6" s="1"/>
      <c r="G6" s="21"/>
      <c r="H6" s="21"/>
      <c r="I6" s="21"/>
      <c r="J6" s="26"/>
      <c r="K6" s="26"/>
      <c r="L6" s="130"/>
      <c r="M6" s="25"/>
      <c r="N6" s="295"/>
      <c r="O6" s="129"/>
    </row>
    <row r="7" spans="1:15" ht="15.75">
      <c r="A7" s="87" t="s">
        <v>292</v>
      </c>
      <c r="B7" s="7">
        <v>77371</v>
      </c>
      <c r="C7" s="7">
        <v>84303</v>
      </c>
      <c r="D7" s="29">
        <v>0.11764418575118651</v>
      </c>
      <c r="E7" s="17">
        <v>0.08959429243515012</v>
      </c>
      <c r="F7" s="1"/>
      <c r="G7" s="21"/>
      <c r="H7" s="21"/>
      <c r="I7" s="21"/>
      <c r="J7" s="26"/>
      <c r="K7" s="26"/>
      <c r="L7" s="130"/>
      <c r="M7" s="25"/>
      <c r="N7" s="295"/>
      <c r="O7" s="129"/>
    </row>
    <row r="8" spans="1:15" ht="15.75">
      <c r="A8" s="87" t="s">
        <v>293</v>
      </c>
      <c r="B8" s="7">
        <v>85873</v>
      </c>
      <c r="C8" s="7">
        <v>92259</v>
      </c>
      <c r="D8" s="29">
        <v>0.12605410575215192</v>
      </c>
      <c r="E8" s="17">
        <v>0.07436563296961793</v>
      </c>
      <c r="F8" s="1"/>
      <c r="G8" s="21"/>
      <c r="H8" s="21"/>
      <c r="I8" s="21"/>
      <c r="J8" s="26"/>
      <c r="K8" s="26"/>
      <c r="L8" s="130"/>
      <c r="M8" s="25"/>
      <c r="N8" s="295"/>
      <c r="O8" s="129"/>
    </row>
    <row r="9" spans="1:15" ht="16.5" thickBot="1">
      <c r="A9" s="88" t="s">
        <v>294</v>
      </c>
      <c r="B9" s="11">
        <v>102218</v>
      </c>
      <c r="C9" s="11">
        <v>113579</v>
      </c>
      <c r="D9" s="31">
        <v>0.14978049671437407</v>
      </c>
      <c r="E9" s="19">
        <v>0.11114480815511946</v>
      </c>
      <c r="F9" s="1"/>
      <c r="G9" s="21"/>
      <c r="H9" s="21"/>
      <c r="I9" s="21"/>
      <c r="J9" s="26"/>
      <c r="K9" s="26"/>
      <c r="L9" s="26"/>
      <c r="M9" s="25"/>
      <c r="N9" s="295"/>
      <c r="O9" s="129"/>
    </row>
    <row r="10" spans="6:14" ht="16.5" thickBot="1">
      <c r="F10" s="1"/>
      <c r="G10" s="21"/>
      <c r="H10" s="21"/>
      <c r="I10" s="21"/>
      <c r="J10" s="26"/>
      <c r="K10" s="26"/>
      <c r="L10" s="1"/>
      <c r="M10" s="25"/>
      <c r="N10" s="38"/>
    </row>
    <row r="11" spans="1:14" ht="16.5" thickBot="1">
      <c r="A11" s="27" t="s">
        <v>9</v>
      </c>
      <c r="B11" s="259" t="s">
        <v>297</v>
      </c>
      <c r="C11" s="93" t="s">
        <v>230</v>
      </c>
      <c r="D11" s="259" t="s">
        <v>7</v>
      </c>
      <c r="F11" s="1"/>
      <c r="G11" s="21"/>
      <c r="H11" s="21"/>
      <c r="I11" s="21"/>
      <c r="J11" s="26"/>
      <c r="K11" s="26"/>
      <c r="L11" s="1"/>
      <c r="M11" s="25"/>
      <c r="N11" s="38"/>
    </row>
    <row r="12" spans="1:14" ht="16.5" thickBot="1">
      <c r="A12" s="78" t="s">
        <v>290</v>
      </c>
      <c r="B12" s="40">
        <v>68434</v>
      </c>
      <c r="C12" s="260"/>
      <c r="D12" s="261"/>
      <c r="F12" s="1"/>
      <c r="G12" s="21"/>
      <c r="H12" s="21"/>
      <c r="I12" s="21"/>
      <c r="J12" s="35"/>
      <c r="K12" s="35"/>
      <c r="L12" s="1"/>
      <c r="M12" s="25"/>
      <c r="N12" s="38"/>
    </row>
    <row r="13" spans="1:14" ht="15.75">
      <c r="A13" s="79" t="s">
        <v>291</v>
      </c>
      <c r="B13" s="44">
        <v>73308</v>
      </c>
      <c r="C13" s="64">
        <v>4874</v>
      </c>
      <c r="D13" s="135">
        <v>0.07122190723909168</v>
      </c>
      <c r="F13" s="1"/>
      <c r="G13" s="21"/>
      <c r="H13" s="21"/>
      <c r="I13" s="21"/>
      <c r="J13" s="26"/>
      <c r="K13" s="26"/>
      <c r="L13" s="1"/>
      <c r="M13" s="25"/>
      <c r="N13" s="38"/>
    </row>
    <row r="14" spans="1:14" ht="15.75">
      <c r="A14" s="79" t="s">
        <v>292</v>
      </c>
      <c r="B14" s="44">
        <v>84303</v>
      </c>
      <c r="C14" s="62">
        <v>10995</v>
      </c>
      <c r="D14" s="136">
        <v>0.1499836307087903</v>
      </c>
      <c r="F14" s="1"/>
      <c r="G14" s="21"/>
      <c r="H14" s="21"/>
      <c r="I14" s="21"/>
      <c r="J14" s="26"/>
      <c r="K14" s="26"/>
      <c r="L14" s="1"/>
      <c r="M14" s="25"/>
      <c r="N14" s="38"/>
    </row>
    <row r="15" spans="1:14" ht="15.75">
      <c r="A15" s="79" t="s">
        <v>293</v>
      </c>
      <c r="B15" s="44">
        <v>92259</v>
      </c>
      <c r="C15" s="62">
        <v>7956</v>
      </c>
      <c r="D15" s="136">
        <v>0.09437386569872959</v>
      </c>
      <c r="F15" s="1"/>
      <c r="G15" s="21"/>
      <c r="H15" s="21"/>
      <c r="I15" s="21"/>
      <c r="J15" s="26"/>
      <c r="K15" s="26"/>
      <c r="L15" s="1"/>
      <c r="M15" s="25"/>
      <c r="N15" s="38"/>
    </row>
    <row r="16" spans="1:15" ht="16.5" thickBot="1">
      <c r="A16" s="80" t="s">
        <v>294</v>
      </c>
      <c r="B16" s="48">
        <v>113579</v>
      </c>
      <c r="C16" s="65">
        <v>21320</v>
      </c>
      <c r="D16" s="137">
        <v>0.2310885658851711</v>
      </c>
      <c r="F16" s="1"/>
      <c r="G16" s="1"/>
      <c r="H16" s="1"/>
      <c r="I16" s="1"/>
      <c r="J16" s="1"/>
      <c r="K16" s="1"/>
      <c r="L16" s="1"/>
      <c r="M16" s="25"/>
      <c r="N16" s="38"/>
      <c r="O16" s="129"/>
    </row>
    <row r="17" spans="1:14" ht="15.75" thickBot="1">
      <c r="A17" s="1"/>
      <c r="B17" s="32"/>
      <c r="C17" s="32"/>
      <c r="D17" s="32"/>
      <c r="E17" s="33"/>
      <c r="F17" s="1"/>
      <c r="G17" s="1"/>
      <c r="H17" s="1"/>
      <c r="I17" s="1"/>
      <c r="J17" s="1"/>
      <c r="K17" s="1"/>
      <c r="L17" s="1"/>
      <c r="M17" s="25"/>
      <c r="N17" s="38"/>
    </row>
    <row r="18" spans="1:14" ht="48" thickBot="1">
      <c r="A18" s="350" t="s">
        <v>1</v>
      </c>
      <c r="B18" s="351"/>
      <c r="C18" s="264" t="s">
        <v>299</v>
      </c>
      <c r="D18" s="264" t="s">
        <v>300</v>
      </c>
      <c r="E18" s="264" t="s">
        <v>301</v>
      </c>
      <c r="F18" s="264" t="s">
        <v>302</v>
      </c>
      <c r="G18" s="264" t="s">
        <v>305</v>
      </c>
      <c r="H18" s="1"/>
      <c r="I18" s="340" t="s">
        <v>1</v>
      </c>
      <c r="J18" s="342"/>
      <c r="K18" s="180" t="s">
        <v>306</v>
      </c>
      <c r="L18" s="180" t="s">
        <v>307</v>
      </c>
      <c r="M18" s="180" t="s">
        <v>308</v>
      </c>
      <c r="N18" s="180" t="s">
        <v>309</v>
      </c>
    </row>
    <row r="19" spans="1:14" ht="15.75">
      <c r="A19" s="352" t="s">
        <v>3</v>
      </c>
      <c r="B19" s="353"/>
      <c r="C19" s="60">
        <v>311</v>
      </c>
      <c r="D19" s="60">
        <v>310</v>
      </c>
      <c r="E19" s="60">
        <v>299</v>
      </c>
      <c r="F19" s="60">
        <v>317</v>
      </c>
      <c r="G19" s="60">
        <v>332</v>
      </c>
      <c r="H19" s="1"/>
      <c r="I19" s="348" t="s">
        <v>3</v>
      </c>
      <c r="J19" s="349"/>
      <c r="K19" s="302">
        <v>-0.003215434083601286</v>
      </c>
      <c r="L19" s="302">
        <v>-0.035483870967741936</v>
      </c>
      <c r="M19" s="302">
        <v>0.06020066889632107</v>
      </c>
      <c r="N19" s="302">
        <v>0.0473186119873817</v>
      </c>
    </row>
    <row r="20" spans="1:14" ht="15.75">
      <c r="A20" s="354" t="s">
        <v>2</v>
      </c>
      <c r="B20" s="355"/>
      <c r="C20" s="62">
        <v>67711</v>
      </c>
      <c r="D20" s="62">
        <v>72606</v>
      </c>
      <c r="E20" s="62">
        <v>83620</v>
      </c>
      <c r="F20" s="62">
        <v>91554</v>
      </c>
      <c r="G20" s="62">
        <v>112862</v>
      </c>
      <c r="H20" s="1"/>
      <c r="I20" s="344" t="s">
        <v>2</v>
      </c>
      <c r="J20" s="345"/>
      <c r="K20" s="303">
        <v>0.07229253740160388</v>
      </c>
      <c r="L20" s="303">
        <v>0.1516954521664876</v>
      </c>
      <c r="M20" s="303">
        <v>0.09488160727098781</v>
      </c>
      <c r="N20" s="303">
        <v>0.23273696397754332</v>
      </c>
    </row>
    <row r="21" spans="1:14" ht="15.75">
      <c r="A21" s="354" t="s">
        <v>4</v>
      </c>
      <c r="B21" s="355"/>
      <c r="C21" s="62">
        <v>412</v>
      </c>
      <c r="D21" s="62">
        <v>392</v>
      </c>
      <c r="E21" s="62">
        <v>384</v>
      </c>
      <c r="F21" s="62">
        <v>381</v>
      </c>
      <c r="G21" s="62">
        <v>372</v>
      </c>
      <c r="H21" s="1"/>
      <c r="I21" s="344" t="s">
        <v>4</v>
      </c>
      <c r="J21" s="345"/>
      <c r="K21" s="303">
        <v>-0.04854368932038835</v>
      </c>
      <c r="L21" s="303">
        <v>-0.02040816326530612</v>
      </c>
      <c r="M21" s="303">
        <v>-0.0078125</v>
      </c>
      <c r="N21" s="303">
        <v>-0.023622047244094488</v>
      </c>
    </row>
    <row r="22" spans="1:14" ht="16.5" thickBot="1">
      <c r="A22" s="356" t="s">
        <v>5</v>
      </c>
      <c r="B22" s="357"/>
      <c r="C22" s="65"/>
      <c r="D22" s="65"/>
      <c r="E22" s="65"/>
      <c r="F22" s="65">
        <v>7</v>
      </c>
      <c r="G22" s="65">
        <v>13</v>
      </c>
      <c r="H22" s="1"/>
      <c r="I22" s="346" t="s">
        <v>5</v>
      </c>
      <c r="J22" s="347"/>
      <c r="K22" s="312" t="s">
        <v>327</v>
      </c>
      <c r="L22" s="312" t="s">
        <v>327</v>
      </c>
      <c r="M22" s="312" t="s">
        <v>327</v>
      </c>
      <c r="N22" s="312">
        <v>0.8571428571428571</v>
      </c>
    </row>
    <row r="23" spans="1:14" ht="16.5" thickBot="1">
      <c r="A23" s="350" t="s">
        <v>6</v>
      </c>
      <c r="B23" s="351"/>
      <c r="C23" s="265">
        <v>68434</v>
      </c>
      <c r="D23" s="262">
        <v>73308</v>
      </c>
      <c r="E23" s="262">
        <v>84303</v>
      </c>
      <c r="F23" s="262">
        <v>92259</v>
      </c>
      <c r="G23" s="262">
        <v>113579</v>
      </c>
      <c r="H23" s="1"/>
      <c r="I23" s="340" t="s">
        <v>6</v>
      </c>
      <c r="J23" s="342"/>
      <c r="K23" s="306">
        <v>0.07122190723909168</v>
      </c>
      <c r="L23" s="306">
        <v>0.1499836307087903</v>
      </c>
      <c r="M23" s="306">
        <v>0.09437386569872959</v>
      </c>
      <c r="N23" s="306">
        <v>0.2310885658851711</v>
      </c>
    </row>
    <row r="24" spans="1:14" ht="16.5" thickBot="1">
      <c r="A24" s="212"/>
      <c r="B24" s="129"/>
      <c r="C24" s="310" t="s">
        <v>316</v>
      </c>
      <c r="D24" s="311">
        <v>4874</v>
      </c>
      <c r="E24" s="311">
        <v>10995</v>
      </c>
      <c r="F24" s="311">
        <v>7956</v>
      </c>
      <c r="G24" s="311">
        <v>21320</v>
      </c>
      <c r="H24" s="1"/>
      <c r="I24" s="1"/>
      <c r="J24" s="1"/>
      <c r="K24" s="1"/>
      <c r="L24" s="1"/>
      <c r="M24" s="25"/>
      <c r="N24" s="1"/>
    </row>
    <row r="25" spans="1:14" ht="15.75" thickBot="1">
      <c r="A25" s="1"/>
      <c r="B25" s="32"/>
      <c r="C25" s="32"/>
      <c r="D25" s="32"/>
      <c r="E25" s="33"/>
      <c r="F25" s="1"/>
      <c r="G25" s="1"/>
      <c r="H25" s="1"/>
      <c r="I25" s="1"/>
      <c r="J25" s="1"/>
      <c r="K25" s="1"/>
      <c r="L25" s="1"/>
      <c r="M25" s="25"/>
      <c r="N25" s="38"/>
    </row>
    <row r="26" spans="1:14" ht="16.5" thickBot="1">
      <c r="A26" s="358" t="s">
        <v>323</v>
      </c>
      <c r="B26" s="359"/>
      <c r="C26" s="359"/>
      <c r="D26" s="359"/>
      <c r="E26" s="359"/>
      <c r="F26" s="359"/>
      <c r="G26" s="359"/>
      <c r="H26" s="359"/>
      <c r="I26" s="359"/>
      <c r="J26" s="359"/>
      <c r="K26" s="359"/>
      <c r="L26" s="359"/>
      <c r="M26" s="359"/>
      <c r="N26" s="360"/>
    </row>
    <row r="27" spans="1:14" ht="16.5" thickBot="1">
      <c r="A27" s="34"/>
      <c r="B27" s="34"/>
      <c r="C27" s="34"/>
      <c r="D27" s="34"/>
      <c r="E27" s="34"/>
      <c r="F27" s="34"/>
      <c r="G27" s="34"/>
      <c r="H27" s="34"/>
      <c r="I27" s="34"/>
      <c r="J27" s="34"/>
      <c r="K27" s="34"/>
      <c r="L27" s="34"/>
      <c r="M27" s="25"/>
      <c r="N27" s="38"/>
    </row>
    <row r="28" spans="1:14" ht="51.75" thickBot="1">
      <c r="A28" s="27" t="s">
        <v>9</v>
      </c>
      <c r="B28" s="218" t="s">
        <v>285</v>
      </c>
      <c r="C28" s="93" t="s">
        <v>284</v>
      </c>
      <c r="D28" s="263" t="s">
        <v>304</v>
      </c>
      <c r="E28" s="93" t="s">
        <v>296</v>
      </c>
      <c r="F28" s="34"/>
      <c r="G28" s="34"/>
      <c r="H28" s="34"/>
      <c r="I28" s="34"/>
      <c r="J28" s="34"/>
      <c r="K28" s="34"/>
      <c r="L28" s="34"/>
      <c r="M28" s="25"/>
      <c r="N28" s="38"/>
    </row>
    <row r="29" spans="1:14" ht="15.75">
      <c r="A29" s="90" t="s">
        <v>290</v>
      </c>
      <c r="B29" s="4">
        <v>1257</v>
      </c>
      <c r="C29" s="7">
        <v>1462</v>
      </c>
      <c r="D29" s="28">
        <v>0.11298299845440495</v>
      </c>
      <c r="E29" s="15">
        <v>0.16308671439936356</v>
      </c>
      <c r="F29" s="1"/>
      <c r="G29" s="21"/>
      <c r="H29" s="21"/>
      <c r="I29" s="21"/>
      <c r="J29" s="21"/>
      <c r="K29" s="21"/>
      <c r="L29" s="1"/>
      <c r="M29" s="25"/>
      <c r="N29" s="38"/>
    </row>
    <row r="30" spans="1:14" ht="15.75">
      <c r="A30" s="91" t="s">
        <v>291</v>
      </c>
      <c r="B30" s="7">
        <v>2733</v>
      </c>
      <c r="C30" s="7">
        <v>3423</v>
      </c>
      <c r="D30" s="29">
        <v>0.20988411306640506</v>
      </c>
      <c r="E30" s="17">
        <v>0.2524698133918771</v>
      </c>
      <c r="F30" s="1"/>
      <c r="G30" s="21"/>
      <c r="H30" s="21"/>
      <c r="I30" s="21"/>
      <c r="J30" s="26"/>
      <c r="K30" s="26"/>
      <c r="L30" s="1"/>
      <c r="M30" s="25"/>
      <c r="N30" s="38"/>
    </row>
    <row r="31" spans="1:14" ht="15.75">
      <c r="A31" s="91" t="s">
        <v>292</v>
      </c>
      <c r="B31" s="7">
        <v>4584</v>
      </c>
      <c r="C31" s="7">
        <v>7439</v>
      </c>
      <c r="D31" s="29">
        <v>0.3648714930351187</v>
      </c>
      <c r="E31" s="17">
        <v>0.6228184991273996</v>
      </c>
      <c r="F31" s="1"/>
      <c r="G31" s="21"/>
      <c r="H31" s="21"/>
      <c r="I31" s="21"/>
      <c r="J31" s="26"/>
      <c r="K31" s="26"/>
      <c r="L31" s="1"/>
      <c r="M31" s="25"/>
      <c r="N31" s="38"/>
    </row>
    <row r="32" spans="1:14" ht="15.75">
      <c r="A32" s="91" t="s">
        <v>293</v>
      </c>
      <c r="B32" s="7">
        <v>2104</v>
      </c>
      <c r="C32" s="7">
        <v>7048</v>
      </c>
      <c r="D32" s="29">
        <v>0.4004317936480882</v>
      </c>
      <c r="E32" s="17">
        <v>2.349809885931559</v>
      </c>
      <c r="F32" s="1"/>
      <c r="G32" s="21"/>
      <c r="H32" s="21"/>
      <c r="I32" s="21"/>
      <c r="J32" s="26"/>
      <c r="K32" s="26"/>
      <c r="L32" s="1"/>
      <c r="M32" s="25"/>
      <c r="N32" s="38"/>
    </row>
    <row r="33" spans="1:14" ht="16.5" thickBot="1">
      <c r="A33" s="92" t="s">
        <v>294</v>
      </c>
      <c r="B33" s="12">
        <v>10643</v>
      </c>
      <c r="C33" s="230">
        <v>12102</v>
      </c>
      <c r="D33" s="31">
        <v>0.4944637385086823</v>
      </c>
      <c r="E33" s="19">
        <v>0.1370854082495537</v>
      </c>
      <c r="F33" s="1"/>
      <c r="G33" s="21"/>
      <c r="H33" s="21"/>
      <c r="I33" s="21"/>
      <c r="J33" s="26"/>
      <c r="K33" s="26"/>
      <c r="L33" s="1"/>
      <c r="M33" s="25"/>
      <c r="N33" s="38"/>
    </row>
    <row r="34" spans="3:14" ht="16.5" thickBot="1">
      <c r="C34" s="269"/>
      <c r="D34" s="269"/>
      <c r="E34" s="291"/>
      <c r="F34" s="1"/>
      <c r="G34" s="21"/>
      <c r="H34" s="21"/>
      <c r="I34" s="21"/>
      <c r="J34" s="26"/>
      <c r="K34" s="26"/>
      <c r="L34" s="1"/>
      <c r="M34" s="1"/>
      <c r="N34" s="25"/>
    </row>
    <row r="35" spans="1:14" ht="16.5" thickBot="1">
      <c r="A35" s="27" t="s">
        <v>9</v>
      </c>
      <c r="B35" s="259" t="s">
        <v>297</v>
      </c>
      <c r="C35" s="93" t="s">
        <v>230</v>
      </c>
      <c r="D35" s="259" t="s">
        <v>7</v>
      </c>
      <c r="F35" s="1"/>
      <c r="G35" s="21"/>
      <c r="H35" s="21"/>
      <c r="I35" s="21"/>
      <c r="J35" s="26"/>
      <c r="K35" s="26"/>
      <c r="L35" s="1"/>
      <c r="M35" s="1"/>
      <c r="N35" s="25"/>
    </row>
    <row r="36" spans="1:14" ht="16.5" thickBot="1">
      <c r="A36" s="78" t="s">
        <v>290</v>
      </c>
      <c r="B36" s="40">
        <v>1462</v>
      </c>
      <c r="C36" s="260"/>
      <c r="D36" s="261"/>
      <c r="F36" s="1"/>
      <c r="G36" s="21"/>
      <c r="H36" s="21"/>
      <c r="I36" s="21"/>
      <c r="J36" s="35"/>
      <c r="K36" s="35"/>
      <c r="L36" s="1"/>
      <c r="M36" s="1"/>
      <c r="N36" s="25"/>
    </row>
    <row r="37" spans="1:14" ht="15.75">
      <c r="A37" s="79" t="s">
        <v>291</v>
      </c>
      <c r="B37" s="44">
        <v>3423</v>
      </c>
      <c r="C37" s="64">
        <v>1961</v>
      </c>
      <c r="D37" s="135">
        <v>1.341313269493844</v>
      </c>
      <c r="F37" s="1"/>
      <c r="G37" s="21"/>
      <c r="H37" s="21"/>
      <c r="I37" s="21"/>
      <c r="J37" s="26"/>
      <c r="K37" s="26"/>
      <c r="L37" s="1"/>
      <c r="M37" s="1"/>
      <c r="N37" s="25"/>
    </row>
    <row r="38" spans="1:14" ht="15.75">
      <c r="A38" s="79" t="s">
        <v>292</v>
      </c>
      <c r="B38" s="44">
        <v>7439</v>
      </c>
      <c r="C38" s="62">
        <v>4016</v>
      </c>
      <c r="D38" s="136">
        <v>1.1732398480864739</v>
      </c>
      <c r="F38" s="1"/>
      <c r="G38" s="21"/>
      <c r="H38" s="21"/>
      <c r="I38" s="21"/>
      <c r="J38" s="26"/>
      <c r="K38" s="26"/>
      <c r="L38" s="1"/>
      <c r="M38" s="1"/>
      <c r="N38" s="25"/>
    </row>
    <row r="39" spans="1:14" ht="15.75">
      <c r="A39" s="79" t="s">
        <v>293</v>
      </c>
      <c r="B39" s="44">
        <v>7048</v>
      </c>
      <c r="C39" s="62">
        <v>-391</v>
      </c>
      <c r="D39" s="136">
        <v>-0.05256082806828875</v>
      </c>
      <c r="F39" s="1"/>
      <c r="G39" s="13"/>
      <c r="H39" s="13"/>
      <c r="I39" s="13"/>
      <c r="J39" s="36"/>
      <c r="K39" s="36"/>
      <c r="L39" s="1"/>
      <c r="M39" s="1"/>
      <c r="N39" s="25"/>
    </row>
    <row r="40" spans="1:14" ht="16.5" thickBot="1">
      <c r="A40" s="80" t="s">
        <v>294</v>
      </c>
      <c r="B40" s="48">
        <v>12102</v>
      </c>
      <c r="C40" s="65">
        <v>5054</v>
      </c>
      <c r="D40" s="137">
        <v>0.7170828603859251</v>
      </c>
      <c r="F40" s="1"/>
      <c r="G40" s="1"/>
      <c r="H40" s="1"/>
      <c r="I40" s="1"/>
      <c r="J40" s="1"/>
      <c r="K40" s="1"/>
      <c r="L40" s="1"/>
      <c r="M40" s="1"/>
      <c r="N40" s="25"/>
    </row>
    <row r="41" spans="1:14" ht="15.75" thickBot="1">
      <c r="A41" s="1"/>
      <c r="B41" s="286"/>
      <c r="C41" s="288"/>
      <c r="D41" s="287"/>
      <c r="E41" s="32"/>
      <c r="F41" s="1"/>
      <c r="G41" s="1"/>
      <c r="H41" s="1"/>
      <c r="I41" s="1"/>
      <c r="J41" s="1"/>
      <c r="K41" s="1"/>
      <c r="L41" s="1"/>
      <c r="M41" s="1"/>
      <c r="N41" s="25"/>
    </row>
    <row r="42" spans="1:14" ht="48" thickBot="1">
      <c r="A42" s="350" t="s">
        <v>1</v>
      </c>
      <c r="B42" s="351"/>
      <c r="C42" s="266" t="s">
        <v>315</v>
      </c>
      <c r="D42" s="266" t="s">
        <v>306</v>
      </c>
      <c r="E42" s="266" t="s">
        <v>307</v>
      </c>
      <c r="F42" s="266" t="s">
        <v>308</v>
      </c>
      <c r="G42" s="266" t="s">
        <v>309</v>
      </c>
      <c r="H42" s="1"/>
      <c r="I42" s="340" t="s">
        <v>1</v>
      </c>
      <c r="J42" s="342"/>
      <c r="K42" s="180" t="s">
        <v>306</v>
      </c>
      <c r="L42" s="180" t="s">
        <v>307</v>
      </c>
      <c r="M42" s="180" t="s">
        <v>308</v>
      </c>
      <c r="N42" s="180" t="s">
        <v>309</v>
      </c>
    </row>
    <row r="43" spans="1:14" ht="15.75">
      <c r="A43" s="352" t="s">
        <v>3</v>
      </c>
      <c r="B43" s="353"/>
      <c r="C43" s="60"/>
      <c r="D43" s="60">
        <v>3</v>
      </c>
      <c r="E43" s="60">
        <v>9</v>
      </c>
      <c r="F43" s="60">
        <v>31</v>
      </c>
      <c r="G43" s="60">
        <v>38</v>
      </c>
      <c r="H43" s="292"/>
      <c r="I43" s="348" t="s">
        <v>3</v>
      </c>
      <c r="J43" s="349"/>
      <c r="K43" s="302" t="s">
        <v>327</v>
      </c>
      <c r="L43" s="336">
        <v>2</v>
      </c>
      <c r="M43" s="302">
        <v>2.4444444444444446</v>
      </c>
      <c r="N43" s="302">
        <v>0.22580645161290322</v>
      </c>
    </row>
    <row r="44" spans="1:14" ht="15.75">
      <c r="A44" s="354" t="s">
        <v>2</v>
      </c>
      <c r="B44" s="355"/>
      <c r="C44" s="62">
        <v>2719</v>
      </c>
      <c r="D44" s="62">
        <v>6153</v>
      </c>
      <c r="E44" s="62">
        <v>12014</v>
      </c>
      <c r="F44" s="62">
        <v>9119</v>
      </c>
      <c r="G44" s="62">
        <v>22706</v>
      </c>
      <c r="H44" s="292"/>
      <c r="I44" s="344" t="s">
        <v>2</v>
      </c>
      <c r="J44" s="345"/>
      <c r="K44" s="303">
        <v>1.2629643251195293</v>
      </c>
      <c r="L44" s="303">
        <v>0.9525434747277751</v>
      </c>
      <c r="M44" s="303">
        <v>-0.2409688696520726</v>
      </c>
      <c r="N44" s="334">
        <v>1.4899660050444128</v>
      </c>
    </row>
    <row r="45" spans="1:14" ht="15.75">
      <c r="A45" s="354" t="s">
        <v>4</v>
      </c>
      <c r="B45" s="355"/>
      <c r="C45" s="62"/>
      <c r="D45" s="62"/>
      <c r="E45" s="62"/>
      <c r="F45" s="62">
        <v>1</v>
      </c>
      <c r="G45" s="62"/>
      <c r="H45" s="292"/>
      <c r="I45" s="344" t="s">
        <v>4</v>
      </c>
      <c r="J45" s="345"/>
      <c r="K45" s="303" t="s">
        <v>327</v>
      </c>
      <c r="L45" s="303" t="s">
        <v>327</v>
      </c>
      <c r="M45" s="303" t="s">
        <v>327</v>
      </c>
      <c r="N45" s="334">
        <v>-1</v>
      </c>
    </row>
    <row r="46" spans="1:14" ht="16.5" thickBot="1">
      <c r="A46" s="356" t="s">
        <v>5</v>
      </c>
      <c r="B46" s="357"/>
      <c r="C46" s="65"/>
      <c r="D46" s="65"/>
      <c r="E46" s="65"/>
      <c r="F46" s="65">
        <v>1</v>
      </c>
      <c r="G46" s="65">
        <v>1</v>
      </c>
      <c r="H46" s="292"/>
      <c r="I46" s="346" t="s">
        <v>5</v>
      </c>
      <c r="J46" s="347"/>
      <c r="K46" s="312" t="s">
        <v>327</v>
      </c>
      <c r="L46" s="312" t="s">
        <v>327</v>
      </c>
      <c r="M46" s="312" t="s">
        <v>327</v>
      </c>
      <c r="N46" s="312">
        <v>0</v>
      </c>
    </row>
    <row r="47" spans="1:14" ht="16.5" thickBot="1">
      <c r="A47" s="350" t="s">
        <v>6</v>
      </c>
      <c r="B47" s="351"/>
      <c r="C47" s="262">
        <v>2719</v>
      </c>
      <c r="D47" s="262">
        <v>6156</v>
      </c>
      <c r="E47" s="262">
        <v>12023</v>
      </c>
      <c r="F47" s="262">
        <v>9152</v>
      </c>
      <c r="G47" s="262">
        <v>22745</v>
      </c>
      <c r="H47" s="290"/>
      <c r="I47" s="340" t="s">
        <v>6</v>
      </c>
      <c r="J47" s="342"/>
      <c r="K47" s="306">
        <v>1.2640676719382127</v>
      </c>
      <c r="L47" s="306">
        <v>0.9530539311241065</v>
      </c>
      <c r="M47" s="306">
        <v>-0.23879231473010065</v>
      </c>
      <c r="N47" s="306">
        <v>1.4852491258741258</v>
      </c>
    </row>
    <row r="48" spans="1:14" ht="16.5" thickBot="1">
      <c r="A48" s="212"/>
      <c r="B48" s="129"/>
      <c r="C48" s="310" t="s">
        <v>316</v>
      </c>
      <c r="D48" s="311">
        <v>3437</v>
      </c>
      <c r="E48" s="311">
        <v>5867</v>
      </c>
      <c r="F48" s="311">
        <v>-2871</v>
      </c>
      <c r="G48" s="311">
        <v>13593</v>
      </c>
      <c r="H48" s="1"/>
      <c r="I48" s="1"/>
      <c r="J48" s="1"/>
      <c r="K48" s="1"/>
      <c r="L48" s="1"/>
      <c r="M48" s="25"/>
      <c r="N48" s="1"/>
    </row>
    <row r="49" spans="1:14" ht="15.75" thickBot="1">
      <c r="A49" s="1"/>
      <c r="B49" s="32"/>
      <c r="C49" s="32"/>
      <c r="D49" s="32"/>
      <c r="E49" s="33"/>
      <c r="F49" s="1"/>
      <c r="G49" s="1"/>
      <c r="H49" s="1"/>
      <c r="I49" s="1"/>
      <c r="J49" s="1"/>
      <c r="K49" s="1"/>
      <c r="L49" s="1"/>
      <c r="M49" s="1"/>
      <c r="N49" s="25"/>
    </row>
    <row r="50" spans="1:14" ht="16.5" thickBot="1">
      <c r="A50" s="358" t="s">
        <v>324</v>
      </c>
      <c r="B50" s="359"/>
      <c r="C50" s="359"/>
      <c r="D50" s="359"/>
      <c r="E50" s="359"/>
      <c r="F50" s="359"/>
      <c r="G50" s="359"/>
      <c r="H50" s="359"/>
      <c r="I50" s="359"/>
      <c r="J50" s="359"/>
      <c r="K50" s="359"/>
      <c r="L50" s="359"/>
      <c r="M50" s="359"/>
      <c r="N50" s="360"/>
    </row>
    <row r="51" spans="1:14" ht="16.5" thickBot="1">
      <c r="A51" s="34"/>
      <c r="B51" s="34"/>
      <c r="C51" s="34"/>
      <c r="D51" s="34"/>
      <c r="E51" s="34"/>
      <c r="F51" s="34"/>
      <c r="G51" s="34"/>
      <c r="H51" s="34"/>
      <c r="I51" s="34"/>
      <c r="J51" s="34"/>
      <c r="K51" s="34"/>
      <c r="L51" s="34"/>
      <c r="M51" s="1"/>
      <c r="N51" s="25"/>
    </row>
    <row r="52" spans="1:14" ht="51.75" thickBot="1">
      <c r="A52" s="27" t="s">
        <v>9</v>
      </c>
      <c r="B52" s="218" t="s">
        <v>285</v>
      </c>
      <c r="C52" s="93" t="s">
        <v>284</v>
      </c>
      <c r="D52" s="263" t="s">
        <v>303</v>
      </c>
      <c r="E52" s="93" t="s">
        <v>296</v>
      </c>
      <c r="F52" s="34"/>
      <c r="G52" s="34"/>
      <c r="H52" s="34"/>
      <c r="I52" s="34"/>
      <c r="J52" s="34"/>
      <c r="K52" s="34"/>
      <c r="L52" s="34"/>
      <c r="M52" s="1"/>
      <c r="N52" s="25"/>
    </row>
    <row r="53" spans="1:14" ht="15.75">
      <c r="A53" s="90" t="s">
        <v>290</v>
      </c>
      <c r="B53" s="4">
        <v>1079</v>
      </c>
      <c r="C53" s="4">
        <v>924</v>
      </c>
      <c r="D53" s="28">
        <v>0.059173871277617675</v>
      </c>
      <c r="E53" s="15">
        <v>-0.14365152919369786</v>
      </c>
      <c r="F53" s="1"/>
      <c r="G53" s="21"/>
      <c r="H53" s="21"/>
      <c r="I53" s="21"/>
      <c r="J53" s="21"/>
      <c r="K53" s="21"/>
      <c r="L53" s="1"/>
      <c r="M53" s="1"/>
      <c r="N53" s="25"/>
    </row>
    <row r="54" spans="1:14" ht="15.75">
      <c r="A54" s="91" t="s">
        <v>291</v>
      </c>
      <c r="B54" s="7">
        <v>921</v>
      </c>
      <c r="C54" s="7">
        <v>809</v>
      </c>
      <c r="D54" s="29">
        <v>0.05281368324846586</v>
      </c>
      <c r="E54" s="17">
        <v>-0.12160694896851248</v>
      </c>
      <c r="F54" s="1"/>
      <c r="G54" s="21"/>
      <c r="H54" s="21"/>
      <c r="I54" s="21"/>
      <c r="J54" s="26"/>
      <c r="K54" s="26"/>
      <c r="L54" s="1"/>
      <c r="M54" s="1"/>
      <c r="N54" s="25"/>
    </row>
    <row r="55" spans="1:14" ht="15.75">
      <c r="A55" s="91" t="s">
        <v>292</v>
      </c>
      <c r="B55" s="7">
        <v>689</v>
      </c>
      <c r="C55" s="7">
        <v>656</v>
      </c>
      <c r="D55" s="29">
        <v>0.05</v>
      </c>
      <c r="E55" s="17">
        <v>-0.047895500725689405</v>
      </c>
      <c r="F55" s="1"/>
      <c r="G55" s="21"/>
      <c r="H55" s="21"/>
      <c r="I55" s="21"/>
      <c r="J55" s="26"/>
      <c r="K55" s="26"/>
      <c r="L55" s="1"/>
      <c r="M55" s="1"/>
      <c r="N55" s="25"/>
    </row>
    <row r="56" spans="1:14" ht="15.75">
      <c r="A56" s="91" t="s">
        <v>293</v>
      </c>
      <c r="B56" s="7">
        <v>677</v>
      </c>
      <c r="C56" s="7">
        <v>857</v>
      </c>
      <c r="D56" s="29">
        <v>0.06635181170641065</v>
      </c>
      <c r="E56" s="17">
        <v>0.2658788774002954</v>
      </c>
      <c r="F56" s="1"/>
      <c r="G56" s="21"/>
      <c r="H56" s="21"/>
      <c r="I56" s="21"/>
      <c r="J56" s="26"/>
      <c r="K56" s="26"/>
      <c r="L56" s="1"/>
      <c r="M56" s="1"/>
      <c r="N56" s="25"/>
    </row>
    <row r="57" spans="1:14" ht="16.5" thickBot="1">
      <c r="A57" s="92" t="s">
        <v>294</v>
      </c>
      <c r="B57" s="189">
        <v>953</v>
      </c>
      <c r="C57" s="11">
        <v>945</v>
      </c>
      <c r="D57" s="31">
        <v>0.06865237922266618</v>
      </c>
      <c r="E57" s="19">
        <v>-0.008394543546694649</v>
      </c>
      <c r="F57" s="1"/>
      <c r="G57" s="21"/>
      <c r="H57" s="21"/>
      <c r="I57" s="21"/>
      <c r="J57" s="26"/>
      <c r="K57" s="26"/>
      <c r="L57" s="1"/>
      <c r="M57" s="1"/>
      <c r="N57" s="25"/>
    </row>
    <row r="58" spans="6:14" ht="16.5" thickBot="1">
      <c r="F58" s="1"/>
      <c r="G58" s="21"/>
      <c r="H58" s="21"/>
      <c r="I58" s="21"/>
      <c r="J58" s="26"/>
      <c r="K58" s="26"/>
      <c r="L58" s="1"/>
      <c r="M58" s="1"/>
      <c r="N58" s="25"/>
    </row>
    <row r="59" spans="1:14" ht="16.5" thickBot="1">
      <c r="A59" s="27" t="s">
        <v>9</v>
      </c>
      <c r="B59" s="259" t="s">
        <v>297</v>
      </c>
      <c r="C59" s="93" t="s">
        <v>230</v>
      </c>
      <c r="D59" s="259" t="s">
        <v>7</v>
      </c>
      <c r="F59" s="1"/>
      <c r="G59" s="21"/>
      <c r="H59" s="21"/>
      <c r="I59" s="21"/>
      <c r="J59" s="26"/>
      <c r="K59" s="26"/>
      <c r="L59" s="1"/>
      <c r="M59" s="1"/>
      <c r="N59" s="25"/>
    </row>
    <row r="60" spans="1:14" ht="16.5" thickBot="1">
      <c r="A60" s="78" t="s">
        <v>290</v>
      </c>
      <c r="B60" s="40">
        <v>924</v>
      </c>
      <c r="C60" s="260"/>
      <c r="D60" s="261"/>
      <c r="F60" s="1"/>
      <c r="G60" s="21"/>
      <c r="H60" s="21"/>
      <c r="I60" s="21"/>
      <c r="J60" s="35"/>
      <c r="K60" s="35"/>
      <c r="L60" s="1"/>
      <c r="M60" s="1"/>
      <c r="N60" s="25"/>
    </row>
    <row r="61" spans="1:14" ht="15.75">
      <c r="A61" s="79" t="s">
        <v>291</v>
      </c>
      <c r="B61" s="44">
        <v>809</v>
      </c>
      <c r="C61" s="64">
        <v>-115</v>
      </c>
      <c r="D61" s="135">
        <v>-0.12445887445887446</v>
      </c>
      <c r="F61" s="1"/>
      <c r="G61" s="21"/>
      <c r="H61" s="21"/>
      <c r="I61" s="21"/>
      <c r="J61" s="26"/>
      <c r="K61" s="26"/>
      <c r="L61" s="1"/>
      <c r="M61" s="1"/>
      <c r="N61" s="25"/>
    </row>
    <row r="62" spans="1:14" ht="15.75">
      <c r="A62" s="79" t="s">
        <v>292</v>
      </c>
      <c r="B62" s="44">
        <v>656</v>
      </c>
      <c r="C62" s="62">
        <v>-153</v>
      </c>
      <c r="D62" s="136">
        <v>-0.18912237330037082</v>
      </c>
      <c r="F62" s="1"/>
      <c r="G62" s="21"/>
      <c r="H62" s="21"/>
      <c r="I62" s="21"/>
      <c r="J62" s="26"/>
      <c r="K62" s="26"/>
      <c r="L62" s="1"/>
      <c r="M62" s="1"/>
      <c r="N62" s="25"/>
    </row>
    <row r="63" spans="1:14" ht="15.75">
      <c r="A63" s="79" t="s">
        <v>293</v>
      </c>
      <c r="B63" s="44">
        <v>857</v>
      </c>
      <c r="C63" s="62">
        <v>201</v>
      </c>
      <c r="D63" s="136">
        <v>0.30640243902439024</v>
      </c>
      <c r="F63" s="1"/>
      <c r="G63" s="39"/>
      <c r="H63" s="39"/>
      <c r="I63" s="39"/>
      <c r="J63" s="39"/>
      <c r="K63" s="39"/>
      <c r="L63" s="1"/>
      <c r="M63" s="1"/>
      <c r="N63" s="25"/>
    </row>
    <row r="64" spans="1:14" ht="16.5" thickBot="1">
      <c r="A64" s="80" t="s">
        <v>294</v>
      </c>
      <c r="B64" s="48">
        <v>945</v>
      </c>
      <c r="C64" s="65">
        <v>88</v>
      </c>
      <c r="D64" s="137">
        <v>0.10268378063010501</v>
      </c>
      <c r="F64" s="1"/>
      <c r="G64" s="1"/>
      <c r="H64" s="1"/>
      <c r="I64" s="1"/>
      <c r="J64" s="1"/>
      <c r="K64" s="1"/>
      <c r="L64" s="1"/>
      <c r="M64" s="1"/>
      <c r="N64" s="25"/>
    </row>
    <row r="65" spans="2:14" ht="15.75" thickBot="1">
      <c r="B65" s="22"/>
      <c r="C65" s="22"/>
      <c r="D65" s="22"/>
      <c r="E65" s="23"/>
      <c r="N65" s="37"/>
    </row>
    <row r="66" spans="1:14" ht="48" thickBot="1">
      <c r="A66" s="350" t="s">
        <v>1</v>
      </c>
      <c r="B66" s="351"/>
      <c r="C66" s="180" t="s">
        <v>315</v>
      </c>
      <c r="D66" s="180" t="s">
        <v>306</v>
      </c>
      <c r="E66" s="180" t="s">
        <v>307</v>
      </c>
      <c r="F66" s="180" t="s">
        <v>308</v>
      </c>
      <c r="G66" s="180" t="s">
        <v>309</v>
      </c>
      <c r="I66" s="340" t="s">
        <v>1</v>
      </c>
      <c r="J66" s="342"/>
      <c r="K66" s="180" t="s">
        <v>306</v>
      </c>
      <c r="L66" s="180" t="s">
        <v>307</v>
      </c>
      <c r="M66" s="180" t="s">
        <v>308</v>
      </c>
      <c r="N66" s="180" t="s">
        <v>309</v>
      </c>
    </row>
    <row r="67" spans="1:14" ht="15.75">
      <c r="A67" s="352" t="s">
        <v>3</v>
      </c>
      <c r="B67" s="353"/>
      <c r="C67" s="241">
        <v>22</v>
      </c>
      <c r="D67" s="60">
        <v>16</v>
      </c>
      <c r="E67" s="60">
        <v>17</v>
      </c>
      <c r="F67" s="60">
        <v>17</v>
      </c>
      <c r="G67" s="60">
        <v>23</v>
      </c>
      <c r="I67" s="348" t="s">
        <v>3</v>
      </c>
      <c r="J67" s="349"/>
      <c r="K67" s="302">
        <v>-0.2727272727272727</v>
      </c>
      <c r="L67" s="302">
        <v>0.0625</v>
      </c>
      <c r="M67" s="302">
        <v>0</v>
      </c>
      <c r="N67" s="302">
        <v>0.35294117647058826</v>
      </c>
    </row>
    <row r="68" spans="1:14" ht="15.75">
      <c r="A68" s="354" t="s">
        <v>2</v>
      </c>
      <c r="B68" s="355"/>
      <c r="C68" s="61">
        <v>1961</v>
      </c>
      <c r="D68" s="62">
        <v>1694</v>
      </c>
      <c r="E68" s="62">
        <v>1315</v>
      </c>
      <c r="F68" s="62">
        <v>1512</v>
      </c>
      <c r="G68" s="62">
        <v>1859</v>
      </c>
      <c r="I68" s="344" t="s">
        <v>2</v>
      </c>
      <c r="J68" s="345"/>
      <c r="K68" s="303">
        <v>-0.13615502294747578</v>
      </c>
      <c r="L68" s="303">
        <v>-0.22373081463990555</v>
      </c>
      <c r="M68" s="303">
        <v>0.14980988593155894</v>
      </c>
      <c r="N68" s="303">
        <v>0.2294973544973545</v>
      </c>
    </row>
    <row r="69" spans="1:14" ht="15.75">
      <c r="A69" s="354" t="s">
        <v>4</v>
      </c>
      <c r="B69" s="355"/>
      <c r="C69" s="61">
        <v>20</v>
      </c>
      <c r="D69" s="62">
        <v>20</v>
      </c>
      <c r="E69" s="62">
        <v>13</v>
      </c>
      <c r="F69" s="62">
        <v>5</v>
      </c>
      <c r="G69" s="62">
        <v>14</v>
      </c>
      <c r="I69" s="344" t="s">
        <v>4</v>
      </c>
      <c r="J69" s="345"/>
      <c r="K69" s="303">
        <v>0</v>
      </c>
      <c r="L69" s="303">
        <v>-0.35</v>
      </c>
      <c r="M69" s="303">
        <v>-0.6153846153846154</v>
      </c>
      <c r="N69" s="334">
        <v>1.8</v>
      </c>
    </row>
    <row r="70" spans="1:14" ht="16.5" thickBot="1">
      <c r="A70" s="356" t="s">
        <v>5</v>
      </c>
      <c r="B70" s="357"/>
      <c r="C70" s="69"/>
      <c r="D70" s="65"/>
      <c r="E70" s="65"/>
      <c r="F70" s="65"/>
      <c r="G70" s="65">
        <v>2</v>
      </c>
      <c r="I70" s="346" t="s">
        <v>5</v>
      </c>
      <c r="J70" s="347"/>
      <c r="K70" s="312" t="s">
        <v>327</v>
      </c>
      <c r="L70" s="312" t="s">
        <v>327</v>
      </c>
      <c r="M70" s="312" t="s">
        <v>327</v>
      </c>
      <c r="N70" s="312" t="s">
        <v>327</v>
      </c>
    </row>
    <row r="71" spans="1:14" ht="16.5" thickBot="1">
      <c r="A71" s="350" t="s">
        <v>6</v>
      </c>
      <c r="B71" s="351"/>
      <c r="C71" s="265">
        <v>2003</v>
      </c>
      <c r="D71" s="262">
        <v>1730</v>
      </c>
      <c r="E71" s="262">
        <v>1345</v>
      </c>
      <c r="F71" s="262">
        <v>1534</v>
      </c>
      <c r="G71" s="262">
        <v>1898</v>
      </c>
      <c r="I71" s="340" t="s">
        <v>6</v>
      </c>
      <c r="J71" s="342"/>
      <c r="K71" s="306">
        <v>-0.1362955566650025</v>
      </c>
      <c r="L71" s="306">
        <v>-0.22254335260115607</v>
      </c>
      <c r="M71" s="306">
        <v>0.14052044609665426</v>
      </c>
      <c r="N71" s="306">
        <v>0.23728813559322035</v>
      </c>
    </row>
    <row r="72" spans="1:14" ht="16.5" thickBot="1">
      <c r="A72" s="212"/>
      <c r="B72" s="129"/>
      <c r="C72" s="310" t="s">
        <v>316</v>
      </c>
      <c r="D72" s="311">
        <v>-273</v>
      </c>
      <c r="E72" s="311">
        <v>-385</v>
      </c>
      <c r="F72" s="311">
        <v>189</v>
      </c>
      <c r="G72" s="311">
        <v>364</v>
      </c>
      <c r="H72" s="1"/>
      <c r="I72" s="1"/>
      <c r="J72" s="1"/>
      <c r="K72" s="1"/>
      <c r="L72" s="1"/>
      <c r="M72" s="25"/>
      <c r="N72" s="1"/>
    </row>
    <row r="73" spans="1:14" ht="30" customHeight="1">
      <c r="A73" s="343" t="s">
        <v>204</v>
      </c>
      <c r="B73" s="343"/>
      <c r="C73" s="343"/>
      <c r="D73" s="343"/>
      <c r="E73" s="343"/>
      <c r="F73" s="343"/>
      <c r="G73" s="343"/>
      <c r="H73" s="343"/>
      <c r="I73" s="343"/>
      <c r="J73" s="343"/>
      <c r="K73" s="343"/>
      <c r="L73" s="343"/>
      <c r="M73" s="343"/>
      <c r="N73" s="343"/>
    </row>
    <row r="74" spans="1:14" ht="30" customHeight="1">
      <c r="A74" s="343" t="s">
        <v>278</v>
      </c>
      <c r="B74" s="343"/>
      <c r="C74" s="343"/>
      <c r="D74" s="343"/>
      <c r="E74" s="343"/>
      <c r="F74" s="343"/>
      <c r="G74" s="343"/>
      <c r="H74" s="343"/>
      <c r="I74" s="343"/>
      <c r="J74" s="343"/>
      <c r="K74" s="343"/>
      <c r="L74" s="343"/>
      <c r="M74" s="343"/>
      <c r="N74" s="343"/>
    </row>
  </sheetData>
  <sheetProtection/>
  <mergeCells count="41">
    <mergeCell ref="A18:B18"/>
    <mergeCell ref="A19:B19"/>
    <mergeCell ref="A20:B20"/>
    <mergeCell ref="A21:B21"/>
    <mergeCell ref="A22:B22"/>
    <mergeCell ref="A73:N73"/>
    <mergeCell ref="A74:N74"/>
    <mergeCell ref="A2:N2"/>
    <mergeCell ref="A26:N26"/>
    <mergeCell ref="A50:N50"/>
    <mergeCell ref="A42:B42"/>
    <mergeCell ref="A43:B43"/>
    <mergeCell ref="A44:B44"/>
    <mergeCell ref="A45:B45"/>
    <mergeCell ref="A46:B46"/>
    <mergeCell ref="I69:J69"/>
    <mergeCell ref="I70:J70"/>
    <mergeCell ref="A70:B70"/>
    <mergeCell ref="A71:B71"/>
    <mergeCell ref="A23:B23"/>
    <mergeCell ref="A66:B66"/>
    <mergeCell ref="A67:B67"/>
    <mergeCell ref="A68:B68"/>
    <mergeCell ref="A69:B69"/>
    <mergeCell ref="A47:B47"/>
    <mergeCell ref="I71:J71"/>
    <mergeCell ref="I42:J42"/>
    <mergeCell ref="I43:J43"/>
    <mergeCell ref="I44:J44"/>
    <mergeCell ref="I45:J45"/>
    <mergeCell ref="I46:J46"/>
    <mergeCell ref="I47:J47"/>
    <mergeCell ref="I66:J66"/>
    <mergeCell ref="I67:J67"/>
    <mergeCell ref="I68:J68"/>
    <mergeCell ref="I23:J23"/>
    <mergeCell ref="I18:J18"/>
    <mergeCell ref="I19:J19"/>
    <mergeCell ref="I20:J20"/>
    <mergeCell ref="I21:J21"/>
    <mergeCell ref="I22:J22"/>
  </mergeCells>
  <conditionalFormatting sqref="J54:K62">
    <cfRule type="dataBar" priority="4" dxfId="0">
      <dataBar minLength="0" maxLength="100">
        <cfvo type="min"/>
        <cfvo type="max"/>
        <color rgb="FF638EC6"/>
      </dataBar>
      <extLst>
        <ext xmlns:x14="http://schemas.microsoft.com/office/spreadsheetml/2009/9/main" uri="{B025F937-C7B1-47D3-B67F-A62EFF666E3E}">
          <x14:id>{61cd0564-e660-41cd-b5bd-3aef0bda0dbf}</x14:id>
        </ext>
      </extLst>
    </cfRule>
  </conditionalFormatting>
  <conditionalFormatting sqref="J6:J7 J9:J15">
    <cfRule type="dataBar" priority="15" dxfId="0">
      <dataBar minLength="0" maxLength="100">
        <cfvo type="min"/>
        <cfvo type="max"/>
        <color rgb="FF638EC6"/>
      </dataBar>
      <extLst>
        <ext xmlns:x14="http://schemas.microsoft.com/office/spreadsheetml/2009/9/main" uri="{B025F937-C7B1-47D3-B67F-A62EFF666E3E}">
          <x14:id>{af0f7ff3-6bdf-4228-90ae-9051a6f0a516}</x14:id>
        </ext>
      </extLst>
    </cfRule>
  </conditionalFormatting>
  <conditionalFormatting sqref="J8">
    <cfRule type="dataBar" priority="14" dxfId="0">
      <dataBar minLength="0" maxLength="100">
        <cfvo type="min"/>
        <cfvo type="max"/>
        <color rgb="FF638EC6"/>
      </dataBar>
      <extLst>
        <ext xmlns:x14="http://schemas.microsoft.com/office/spreadsheetml/2009/9/main" uri="{B025F937-C7B1-47D3-B67F-A62EFF666E3E}">
          <x14:id>{d268582a-f5a1-4ff2-a233-efc4457c4121}</x14:id>
        </ext>
      </extLst>
    </cfRule>
  </conditionalFormatting>
  <conditionalFormatting sqref="J5:J15">
    <cfRule type="dataBar" priority="13" dxfId="0">
      <dataBar minLength="0" maxLength="100">
        <cfvo type="min"/>
        <cfvo type="max"/>
        <color rgb="FF638EC6"/>
      </dataBar>
      <extLst>
        <ext xmlns:x14="http://schemas.microsoft.com/office/spreadsheetml/2009/9/main" uri="{B025F937-C7B1-47D3-B67F-A62EFF666E3E}">
          <x14:id>{60840893-f611-4c3c-b01d-3b276afddb1b}</x14:id>
        </ext>
      </extLst>
    </cfRule>
  </conditionalFormatting>
  <conditionalFormatting sqref="J6:K15">
    <cfRule type="dataBar" priority="12" dxfId="0">
      <dataBar minLength="0" maxLength="100">
        <cfvo type="min"/>
        <cfvo type="max"/>
        <color rgb="FF638EC6"/>
      </dataBar>
      <extLst>
        <ext xmlns:x14="http://schemas.microsoft.com/office/spreadsheetml/2009/9/main" uri="{B025F937-C7B1-47D3-B67F-A62EFF666E3E}">
          <x14:id>{8c37c653-75fe-43f4-bc42-76ce8ce69a92}</x14:id>
        </ext>
      </extLst>
    </cfRule>
  </conditionalFormatting>
  <conditionalFormatting sqref="J30:J31 J33:J39">
    <cfRule type="dataBar" priority="11" dxfId="0">
      <dataBar minLength="0" maxLength="100">
        <cfvo type="min"/>
        <cfvo type="max"/>
        <color rgb="FF638EC6"/>
      </dataBar>
      <extLst>
        <ext xmlns:x14="http://schemas.microsoft.com/office/spreadsheetml/2009/9/main" uri="{B025F937-C7B1-47D3-B67F-A62EFF666E3E}">
          <x14:id>{60808769-1e6d-422d-a7cb-9f4c5aec6c7a}</x14:id>
        </ext>
      </extLst>
    </cfRule>
  </conditionalFormatting>
  <conditionalFormatting sqref="J32">
    <cfRule type="dataBar" priority="10" dxfId="0">
      <dataBar minLength="0" maxLength="100">
        <cfvo type="min"/>
        <cfvo type="max"/>
        <color rgb="FF638EC6"/>
      </dataBar>
      <extLst>
        <ext xmlns:x14="http://schemas.microsoft.com/office/spreadsheetml/2009/9/main" uri="{B025F937-C7B1-47D3-B67F-A62EFF666E3E}">
          <x14:id>{7199eee8-e2f6-411f-82f6-755c79d88d03}</x14:id>
        </ext>
      </extLst>
    </cfRule>
  </conditionalFormatting>
  <conditionalFormatting sqref="J29:J39">
    <cfRule type="dataBar" priority="9" dxfId="0">
      <dataBar minLength="0" maxLength="100">
        <cfvo type="min"/>
        <cfvo type="max"/>
        <color rgb="FF638EC6"/>
      </dataBar>
      <extLst>
        <ext xmlns:x14="http://schemas.microsoft.com/office/spreadsheetml/2009/9/main" uri="{B025F937-C7B1-47D3-B67F-A62EFF666E3E}">
          <x14:id>{6b46fab5-2b51-4ffa-8442-c14b6e23225f}</x14:id>
        </ext>
      </extLst>
    </cfRule>
  </conditionalFormatting>
  <conditionalFormatting sqref="J30:K39">
    <cfRule type="dataBar" priority="8" dxfId="0">
      <dataBar minLength="0" maxLength="100">
        <cfvo type="min"/>
        <cfvo type="max"/>
        <color rgb="FF638EC6"/>
      </dataBar>
      <extLst>
        <ext xmlns:x14="http://schemas.microsoft.com/office/spreadsheetml/2009/9/main" uri="{B025F937-C7B1-47D3-B67F-A62EFF666E3E}">
          <x14:id>{4da9ffa6-f7c3-482c-964f-c388950bbe94}</x14:id>
        </ext>
      </extLst>
    </cfRule>
  </conditionalFormatting>
  <conditionalFormatting sqref="J54:J55 J57:J62">
    <cfRule type="dataBar" priority="7" dxfId="0">
      <dataBar minLength="0" maxLength="100">
        <cfvo type="min"/>
        <cfvo type="max"/>
        <color rgb="FF638EC6"/>
      </dataBar>
      <extLst>
        <ext xmlns:x14="http://schemas.microsoft.com/office/spreadsheetml/2009/9/main" uri="{B025F937-C7B1-47D3-B67F-A62EFF666E3E}">
          <x14:id>{1b92c3cf-1746-4b29-8c06-1b1cfb1c68d7}</x14:id>
        </ext>
      </extLst>
    </cfRule>
  </conditionalFormatting>
  <conditionalFormatting sqref="J56">
    <cfRule type="dataBar" priority="6" dxfId="0">
      <dataBar minLength="0" maxLength="100">
        <cfvo type="min"/>
        <cfvo type="max"/>
        <color rgb="FF638EC6"/>
      </dataBar>
      <extLst>
        <ext xmlns:x14="http://schemas.microsoft.com/office/spreadsheetml/2009/9/main" uri="{B025F937-C7B1-47D3-B67F-A62EFF666E3E}">
          <x14:id>{d3ce5be1-9e85-4418-a3d1-a71c165b668a}</x14:id>
        </ext>
      </extLst>
    </cfRule>
  </conditionalFormatting>
  <conditionalFormatting sqref="J53:J62">
    <cfRule type="dataBar" priority="5" dxfId="0">
      <dataBar minLength="0" maxLength="100">
        <cfvo type="min"/>
        <cfvo type="max"/>
        <color rgb="FF638EC6"/>
      </dataBar>
      <extLst>
        <ext xmlns:x14="http://schemas.microsoft.com/office/spreadsheetml/2009/9/main" uri="{B025F937-C7B1-47D3-B67F-A62EFF666E3E}">
          <x14:id>{0f88bf20-a256-4891-bc16-30201cb9e251}</x14:id>
        </ext>
      </extLst>
    </cfRule>
  </conditionalFormatting>
  <conditionalFormatting sqref="L9">
    <cfRule type="dataBar" priority="3" dxfId="0">
      <dataBar minLength="0" maxLength="100">
        <cfvo type="min"/>
        <cfvo type="max"/>
        <color rgb="FF638EC6"/>
      </dataBar>
      <extLst>
        <ext xmlns:x14="http://schemas.microsoft.com/office/spreadsheetml/2009/9/main" uri="{B025F937-C7B1-47D3-B67F-A62EFF666E3E}">
          <x14:id>{c4a19bd5-bdf9-404b-9722-cd467d4b13ae}</x14:id>
        </ext>
      </extLst>
    </cfRule>
  </conditionalFormatting>
  <conditionalFormatting sqref="L9">
    <cfRule type="dataBar" priority="2" dxfId="0">
      <dataBar minLength="0" maxLength="100">
        <cfvo type="min"/>
        <cfvo type="max"/>
        <color rgb="FF638EC6"/>
      </dataBar>
      <extLst>
        <ext xmlns:x14="http://schemas.microsoft.com/office/spreadsheetml/2009/9/main" uri="{B025F937-C7B1-47D3-B67F-A62EFF666E3E}">
          <x14:id>{46c40c7b-12f6-438b-8a3e-31422f986536}</x14:id>
        </ext>
      </extLst>
    </cfRule>
  </conditionalFormatting>
  <conditionalFormatting sqref="L9">
    <cfRule type="dataBar" priority="1" dxfId="0">
      <dataBar minLength="0" maxLength="100">
        <cfvo type="min"/>
        <cfvo type="max"/>
        <color rgb="FF638EC6"/>
      </dataBar>
      <extLst>
        <ext xmlns:x14="http://schemas.microsoft.com/office/spreadsheetml/2009/9/main" uri="{B025F937-C7B1-47D3-B67F-A62EFF666E3E}">
          <x14:id>{162309bc-818c-49b7-b067-23eb29ad526d}</x14:id>
        </ext>
      </extLst>
    </cfRule>
  </conditionalFormatting>
  <printOptions horizontalCentered="1"/>
  <pageMargins left="0.25" right="0.25" top="0.75" bottom="0.75" header="0.3" footer="0.3"/>
  <pageSetup fitToHeight="1" fitToWidth="1" horizontalDpi="600" verticalDpi="600" orientation="portrait" paperSize="9" scale="52" r:id="rId2"/>
  <headerFooter>
    <oddFooter>&amp;L&amp;8&amp;K00-033The NMC register as on 31 March 2022&amp;C&amp;8&amp;K00-035Page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1cd0564-e660-41cd-b5bd-3aef0bda0dbf}">
            <x14:dataBar minLength="0" maxLength="100" gradient="0">
              <x14:cfvo type="min"/>
              <x14:cfvo type="max"/>
              <x14:negativeFillColor rgb="FFFF0000"/>
              <x14:axisColor rgb="FF000000"/>
            </x14:dataBar>
            <x14:dxf/>
          </x14:cfRule>
          <xm:sqref>J54:K62</xm:sqref>
        </x14:conditionalFormatting>
        <x14:conditionalFormatting xmlns:xm="http://schemas.microsoft.com/office/excel/2006/main">
          <x14:cfRule type="dataBar" id="{af0f7ff3-6bdf-4228-90ae-9051a6f0a516}">
            <x14:dataBar minLength="0" maxLength="100" gradient="0">
              <x14:cfvo type="min"/>
              <x14:cfvo type="max"/>
              <x14:negativeFillColor rgb="FFFF0000"/>
              <x14:axisColor rgb="FF000000"/>
            </x14:dataBar>
            <x14:dxf/>
          </x14:cfRule>
          <xm:sqref>J6:J7 J9:J15</xm:sqref>
        </x14:conditionalFormatting>
        <x14:conditionalFormatting xmlns:xm="http://schemas.microsoft.com/office/excel/2006/main">
          <x14:cfRule type="dataBar" id="{d268582a-f5a1-4ff2-a233-efc4457c4121}">
            <x14:dataBar minLength="0" maxLength="100" gradient="0">
              <x14:cfvo type="min"/>
              <x14:cfvo type="max"/>
              <x14:negativeFillColor rgb="FFFF0000"/>
              <x14:axisColor rgb="FF000000"/>
            </x14:dataBar>
            <x14:dxf/>
          </x14:cfRule>
          <xm:sqref>J8</xm:sqref>
        </x14:conditionalFormatting>
        <x14:conditionalFormatting xmlns:xm="http://schemas.microsoft.com/office/excel/2006/main">
          <x14:cfRule type="dataBar" id="{60840893-f611-4c3c-b01d-3b276afddb1b}">
            <x14:dataBar minLength="0" maxLength="100" gradient="0">
              <x14:cfvo type="min"/>
              <x14:cfvo type="max"/>
              <x14:negativeFillColor rgb="FFFF0000"/>
              <x14:axisColor rgb="FF000000"/>
            </x14:dataBar>
            <x14:dxf/>
          </x14:cfRule>
          <xm:sqref>J5:J15</xm:sqref>
        </x14:conditionalFormatting>
        <x14:conditionalFormatting xmlns:xm="http://schemas.microsoft.com/office/excel/2006/main">
          <x14:cfRule type="dataBar" id="{8c37c653-75fe-43f4-bc42-76ce8ce69a92}">
            <x14:dataBar minLength="0" maxLength="100" gradient="0">
              <x14:cfvo type="min"/>
              <x14:cfvo type="max"/>
              <x14:negativeFillColor rgb="FFFF0000"/>
              <x14:axisColor rgb="FF000000"/>
            </x14:dataBar>
            <x14:dxf/>
          </x14:cfRule>
          <xm:sqref>J6:K15</xm:sqref>
        </x14:conditionalFormatting>
        <x14:conditionalFormatting xmlns:xm="http://schemas.microsoft.com/office/excel/2006/main">
          <x14:cfRule type="dataBar" id="{60808769-1e6d-422d-a7cb-9f4c5aec6c7a}">
            <x14:dataBar minLength="0" maxLength="100" gradient="0">
              <x14:cfvo type="min"/>
              <x14:cfvo type="max"/>
              <x14:negativeFillColor rgb="FFFF0000"/>
              <x14:axisColor rgb="FF000000"/>
            </x14:dataBar>
            <x14:dxf/>
          </x14:cfRule>
          <xm:sqref>J30:J31 J33:J39</xm:sqref>
        </x14:conditionalFormatting>
        <x14:conditionalFormatting xmlns:xm="http://schemas.microsoft.com/office/excel/2006/main">
          <x14:cfRule type="dataBar" id="{7199eee8-e2f6-411f-82f6-755c79d88d03}">
            <x14:dataBar minLength="0" maxLength="100" gradient="0">
              <x14:cfvo type="min"/>
              <x14:cfvo type="max"/>
              <x14:negativeFillColor rgb="FFFF0000"/>
              <x14:axisColor rgb="FF000000"/>
            </x14:dataBar>
            <x14:dxf/>
          </x14:cfRule>
          <xm:sqref>J32</xm:sqref>
        </x14:conditionalFormatting>
        <x14:conditionalFormatting xmlns:xm="http://schemas.microsoft.com/office/excel/2006/main">
          <x14:cfRule type="dataBar" id="{6b46fab5-2b51-4ffa-8442-c14b6e23225f}">
            <x14:dataBar minLength="0" maxLength="100" gradient="0">
              <x14:cfvo type="min"/>
              <x14:cfvo type="max"/>
              <x14:negativeFillColor rgb="FFFF0000"/>
              <x14:axisColor rgb="FF000000"/>
            </x14:dataBar>
            <x14:dxf/>
          </x14:cfRule>
          <xm:sqref>J29:J39</xm:sqref>
        </x14:conditionalFormatting>
        <x14:conditionalFormatting xmlns:xm="http://schemas.microsoft.com/office/excel/2006/main">
          <x14:cfRule type="dataBar" id="{4da9ffa6-f7c3-482c-964f-c388950bbe94}">
            <x14:dataBar minLength="0" maxLength="100" gradient="0">
              <x14:cfvo type="min"/>
              <x14:cfvo type="max"/>
              <x14:negativeFillColor rgb="FFFF0000"/>
              <x14:axisColor rgb="FF000000"/>
            </x14:dataBar>
            <x14:dxf/>
          </x14:cfRule>
          <xm:sqref>J30:K39</xm:sqref>
        </x14:conditionalFormatting>
        <x14:conditionalFormatting xmlns:xm="http://schemas.microsoft.com/office/excel/2006/main">
          <x14:cfRule type="dataBar" id="{1b92c3cf-1746-4b29-8c06-1b1cfb1c68d7}">
            <x14:dataBar minLength="0" maxLength="100" gradient="0">
              <x14:cfvo type="min"/>
              <x14:cfvo type="max"/>
              <x14:negativeFillColor rgb="FFFF0000"/>
              <x14:axisColor rgb="FF000000"/>
            </x14:dataBar>
            <x14:dxf/>
          </x14:cfRule>
          <xm:sqref>J54:J55 J57:J62</xm:sqref>
        </x14:conditionalFormatting>
        <x14:conditionalFormatting xmlns:xm="http://schemas.microsoft.com/office/excel/2006/main">
          <x14:cfRule type="dataBar" id="{d3ce5be1-9e85-4418-a3d1-a71c165b668a}">
            <x14:dataBar minLength="0" maxLength="100" gradient="0">
              <x14:cfvo type="min"/>
              <x14:cfvo type="max"/>
              <x14:negativeFillColor rgb="FFFF0000"/>
              <x14:axisColor rgb="FF000000"/>
            </x14:dataBar>
            <x14:dxf/>
          </x14:cfRule>
          <xm:sqref>J56</xm:sqref>
        </x14:conditionalFormatting>
        <x14:conditionalFormatting xmlns:xm="http://schemas.microsoft.com/office/excel/2006/main">
          <x14:cfRule type="dataBar" id="{0f88bf20-a256-4891-bc16-30201cb9e251}">
            <x14:dataBar minLength="0" maxLength="100" gradient="0">
              <x14:cfvo type="min"/>
              <x14:cfvo type="max"/>
              <x14:negativeFillColor rgb="FFFF0000"/>
              <x14:axisColor rgb="FF000000"/>
            </x14:dataBar>
            <x14:dxf/>
          </x14:cfRule>
          <xm:sqref>J53:J62</xm:sqref>
        </x14:conditionalFormatting>
        <x14:conditionalFormatting xmlns:xm="http://schemas.microsoft.com/office/excel/2006/main">
          <x14:cfRule type="dataBar" id="{c4a19bd5-bdf9-404b-9722-cd467d4b13ae}">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46c40c7b-12f6-438b-8a3e-31422f986536}">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162309bc-818c-49b7-b067-23eb29ad526d}">
            <x14:dataBar minLength="0" maxLength="100" gradient="0">
              <x14:cfvo type="min"/>
              <x14:cfvo type="max"/>
              <x14:negativeFillColor rgb="FFFF0000"/>
              <x14:axisColor rgb="FF000000"/>
            </x14:dataBar>
            <x14:dxf/>
          </x14:cfRule>
          <xm:sqref>L9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58" t="s">
        <v>202</v>
      </c>
      <c r="B2" s="359"/>
      <c r="C2" s="359"/>
      <c r="D2" s="359"/>
      <c r="E2" s="359"/>
      <c r="F2" s="359"/>
      <c r="G2" s="359"/>
      <c r="H2" s="359"/>
      <c r="I2" s="359"/>
      <c r="J2" s="359"/>
      <c r="K2" s="360"/>
    </row>
    <row r="3" spans="1:11" ht="15.75" thickBot="1">
      <c r="A3" s="1"/>
      <c r="B3" s="1"/>
      <c r="C3" s="1"/>
      <c r="D3" s="1"/>
      <c r="E3" s="1"/>
      <c r="F3" s="39"/>
      <c r="G3" s="39"/>
      <c r="H3" s="39"/>
      <c r="I3" s="39"/>
      <c r="J3" s="39"/>
      <c r="K3" s="1"/>
    </row>
    <row r="4" spans="1:11" ht="16.5" thickBot="1">
      <c r="A4" s="76" t="s">
        <v>11</v>
      </c>
      <c r="B4" s="97">
        <v>43008</v>
      </c>
      <c r="C4" s="83">
        <v>43190</v>
      </c>
      <c r="D4" s="97">
        <v>43373</v>
      </c>
      <c r="E4" s="83">
        <v>43555</v>
      </c>
      <c r="F4" s="97">
        <v>43738</v>
      </c>
      <c r="G4" s="83">
        <v>43921</v>
      </c>
      <c r="H4" s="97">
        <v>44104</v>
      </c>
      <c r="I4" s="83">
        <v>44286</v>
      </c>
      <c r="J4" s="97">
        <v>44469</v>
      </c>
      <c r="K4" s="83">
        <v>44651</v>
      </c>
    </row>
    <row r="5" spans="1:11" ht="15.75">
      <c r="A5" s="94" t="s">
        <v>12</v>
      </c>
      <c r="B5" s="42">
        <v>615699</v>
      </c>
      <c r="C5" s="41">
        <v>616489</v>
      </c>
      <c r="D5" s="4">
        <v>619584</v>
      </c>
      <c r="E5" s="43">
        <v>623778</v>
      </c>
      <c r="F5" s="4">
        <v>630889</v>
      </c>
      <c r="G5" s="4">
        <v>639721</v>
      </c>
      <c r="H5" s="4">
        <v>647084</v>
      </c>
      <c r="I5" s="4">
        <v>653151</v>
      </c>
      <c r="J5" s="4">
        <v>664309</v>
      </c>
      <c r="K5" s="4">
        <v>675699</v>
      </c>
    </row>
    <row r="6" spans="1:11" ht="15.75">
      <c r="A6" s="95" t="s">
        <v>13</v>
      </c>
      <c r="B6" s="46">
        <v>74014</v>
      </c>
      <c r="C6" s="45">
        <v>73760</v>
      </c>
      <c r="D6" s="7">
        <v>74006</v>
      </c>
      <c r="E6" s="47">
        <v>74431</v>
      </c>
      <c r="F6" s="7">
        <v>75333</v>
      </c>
      <c r="G6" s="7">
        <v>76844</v>
      </c>
      <c r="H6" s="7">
        <v>77405</v>
      </c>
      <c r="I6" s="7">
        <v>78723</v>
      </c>
      <c r="J6" s="7">
        <v>80519</v>
      </c>
      <c r="K6" s="7">
        <v>82576</v>
      </c>
    </row>
    <row r="7" spans="1:11" ht="16.5" thickBot="1">
      <c r="A7" s="96" t="s">
        <v>14</v>
      </c>
      <c r="B7" s="50">
        <v>23</v>
      </c>
      <c r="C7" s="49">
        <v>23</v>
      </c>
      <c r="D7" s="11">
        <v>25</v>
      </c>
      <c r="E7" s="51">
        <v>27</v>
      </c>
      <c r="F7" s="11">
        <v>27</v>
      </c>
      <c r="G7" s="11">
        <v>28</v>
      </c>
      <c r="H7" s="11">
        <v>27</v>
      </c>
      <c r="I7" s="11">
        <v>26</v>
      </c>
      <c r="J7" s="11">
        <v>25</v>
      </c>
      <c r="K7" s="11">
        <v>28</v>
      </c>
    </row>
    <row r="8" spans="1:11" ht="16.5" thickBot="1">
      <c r="A8" s="112" t="s">
        <v>6</v>
      </c>
      <c r="B8" s="98">
        <v>689736</v>
      </c>
      <c r="C8" s="82">
        <v>690272</v>
      </c>
      <c r="D8" s="98">
        <v>693615</v>
      </c>
      <c r="E8" s="82">
        <v>698236</v>
      </c>
      <c r="F8" s="75">
        <v>706249</v>
      </c>
      <c r="G8" s="82">
        <v>716593</v>
      </c>
      <c r="H8" s="98">
        <v>724516</v>
      </c>
      <c r="I8" s="82">
        <v>731900</v>
      </c>
      <c r="J8" s="98">
        <v>744853</v>
      </c>
      <c r="K8" s="82">
        <v>758303</v>
      </c>
    </row>
    <row r="9" spans="1:11" ht="15">
      <c r="A9" s="1"/>
      <c r="B9" s="52"/>
      <c r="C9" s="52"/>
      <c r="D9" s="272"/>
      <c r="E9" s="273"/>
      <c r="F9" s="272"/>
      <c r="G9" s="273"/>
      <c r="H9" s="272"/>
      <c r="I9" s="273"/>
      <c r="J9" s="272"/>
      <c r="K9" s="273"/>
    </row>
    <row r="17" ht="15">
      <c r="B17" s="129"/>
    </row>
    <row r="26" ht="15.75" thickBot="1"/>
    <row r="27" spans="1:11" ht="16.5" thickBot="1">
      <c r="A27" s="358" t="s">
        <v>234</v>
      </c>
      <c r="B27" s="359"/>
      <c r="C27" s="359"/>
      <c r="D27" s="359"/>
      <c r="E27" s="359"/>
      <c r="F27" s="359"/>
      <c r="G27" s="359"/>
      <c r="H27" s="359"/>
      <c r="I27" s="359"/>
      <c r="J27" s="359"/>
      <c r="K27" s="360"/>
    </row>
    <row r="28" ht="15.75" thickBot="1"/>
    <row r="29" spans="1:11" ht="16.5" thickBot="1">
      <c r="A29" s="181" t="s">
        <v>1</v>
      </c>
      <c r="B29" s="81">
        <v>43008</v>
      </c>
      <c r="C29" s="83">
        <v>43190</v>
      </c>
      <c r="D29" s="81">
        <v>43373</v>
      </c>
      <c r="E29" s="83">
        <v>43555</v>
      </c>
      <c r="F29" s="81">
        <v>43738</v>
      </c>
      <c r="G29" s="83">
        <v>43921</v>
      </c>
      <c r="H29" s="81">
        <v>44104</v>
      </c>
      <c r="I29" s="83">
        <v>44286</v>
      </c>
      <c r="J29" s="81">
        <v>44469</v>
      </c>
      <c r="K29" s="83">
        <v>44651</v>
      </c>
    </row>
    <row r="30" spans="1:11" ht="15.75">
      <c r="A30" s="172" t="s">
        <v>3</v>
      </c>
      <c r="B30" s="70">
        <v>35102</v>
      </c>
      <c r="C30" s="169">
        <v>35720</v>
      </c>
      <c r="D30" s="70">
        <v>36300</v>
      </c>
      <c r="E30" s="169">
        <v>36808</v>
      </c>
      <c r="F30" s="70">
        <v>37150</v>
      </c>
      <c r="G30" s="70">
        <v>37813</v>
      </c>
      <c r="H30" s="70">
        <v>38750</v>
      </c>
      <c r="I30" s="70">
        <v>38964</v>
      </c>
      <c r="J30" s="70">
        <v>39553</v>
      </c>
      <c r="K30" s="70">
        <v>40058</v>
      </c>
    </row>
    <row r="31" spans="1:11" ht="15.75">
      <c r="A31" s="173" t="s">
        <v>2</v>
      </c>
      <c r="B31" s="71">
        <v>572391</v>
      </c>
      <c r="C31" s="170">
        <v>573027</v>
      </c>
      <c r="D31" s="71">
        <v>575763</v>
      </c>
      <c r="E31" s="170">
        <v>579314</v>
      </c>
      <c r="F31" s="71">
        <v>585222</v>
      </c>
      <c r="G31" s="71">
        <v>593368</v>
      </c>
      <c r="H31" s="71">
        <v>598884</v>
      </c>
      <c r="I31" s="71">
        <v>603542</v>
      </c>
      <c r="J31" s="71">
        <v>613143</v>
      </c>
      <c r="K31" s="71">
        <v>622960</v>
      </c>
    </row>
    <row r="32" spans="1:11" ht="15.75">
      <c r="A32" s="173" t="s">
        <v>4</v>
      </c>
      <c r="B32" s="71">
        <v>8206</v>
      </c>
      <c r="C32" s="170">
        <v>7742</v>
      </c>
      <c r="D32" s="71">
        <v>7521</v>
      </c>
      <c r="E32" s="170">
        <v>7221</v>
      </c>
      <c r="F32" s="71">
        <v>7228</v>
      </c>
      <c r="G32" s="71">
        <v>7074</v>
      </c>
      <c r="H32" s="71">
        <v>7086</v>
      </c>
      <c r="I32" s="71">
        <v>6904</v>
      </c>
      <c r="J32" s="71">
        <v>6840</v>
      </c>
      <c r="K32" s="71">
        <v>6686</v>
      </c>
    </row>
    <row r="33" spans="1:11" ht="16.5" thickBot="1">
      <c r="A33" s="174" t="s">
        <v>5</v>
      </c>
      <c r="B33" s="72">
        <v>0</v>
      </c>
      <c r="C33" s="171"/>
      <c r="D33" s="72">
        <v>0</v>
      </c>
      <c r="E33" s="171">
        <v>435</v>
      </c>
      <c r="F33" s="72">
        <v>1289</v>
      </c>
      <c r="G33" s="72">
        <v>1466</v>
      </c>
      <c r="H33" s="72">
        <v>2364</v>
      </c>
      <c r="I33" s="72">
        <v>3741</v>
      </c>
      <c r="J33" s="72">
        <v>4773</v>
      </c>
      <c r="K33" s="72">
        <v>5995</v>
      </c>
    </row>
    <row r="34" spans="1:11" ht="16.5" thickBot="1">
      <c r="A34" s="112" t="s">
        <v>6</v>
      </c>
      <c r="B34" s="98">
        <v>615699</v>
      </c>
      <c r="C34" s="82">
        <v>616489</v>
      </c>
      <c r="D34" s="98">
        <v>619584</v>
      </c>
      <c r="E34" s="82">
        <v>623778</v>
      </c>
      <c r="F34" s="75">
        <v>630889</v>
      </c>
      <c r="G34" s="82">
        <v>639721</v>
      </c>
      <c r="H34" s="98">
        <v>647084</v>
      </c>
      <c r="I34" s="82">
        <v>653151</v>
      </c>
      <c r="J34" s="98">
        <v>664309</v>
      </c>
      <c r="K34" s="82">
        <v>675699</v>
      </c>
    </row>
    <row r="35" spans="2:11" s="129" customFormat="1" ht="15.75" thickBot="1">
      <c r="B35" s="294"/>
      <c r="C35" s="294"/>
      <c r="D35" s="272"/>
      <c r="E35" s="273"/>
      <c r="F35" s="272"/>
      <c r="G35" s="273"/>
      <c r="H35" s="272"/>
      <c r="I35" s="273"/>
      <c r="J35" s="272"/>
      <c r="K35" s="273"/>
    </row>
    <row r="36" spans="1:11" ht="16.5" thickBot="1">
      <c r="A36" s="358" t="s">
        <v>235</v>
      </c>
      <c r="B36" s="359"/>
      <c r="C36" s="359"/>
      <c r="D36" s="359"/>
      <c r="E36" s="359"/>
      <c r="F36" s="359"/>
      <c r="G36" s="359"/>
      <c r="H36" s="359"/>
      <c r="I36" s="359"/>
      <c r="J36" s="359"/>
      <c r="K36" s="360"/>
    </row>
    <row r="37" ht="15.75" thickBot="1"/>
    <row r="38" spans="1:11" ht="16.5" thickBot="1">
      <c r="A38" s="181" t="s">
        <v>1</v>
      </c>
      <c r="B38" s="81">
        <v>43008</v>
      </c>
      <c r="C38" s="83">
        <v>43190</v>
      </c>
      <c r="D38" s="81">
        <v>43373</v>
      </c>
      <c r="E38" s="83">
        <v>43555</v>
      </c>
      <c r="F38" s="81">
        <v>43738</v>
      </c>
      <c r="G38" s="83">
        <v>43921</v>
      </c>
      <c r="H38" s="81">
        <v>44104</v>
      </c>
      <c r="I38" s="83">
        <v>44286</v>
      </c>
      <c r="J38" s="81">
        <v>44469</v>
      </c>
      <c r="K38" s="83">
        <v>44651</v>
      </c>
    </row>
    <row r="39" spans="1:11" ht="15.75">
      <c r="A39" s="172" t="s">
        <v>3</v>
      </c>
      <c r="B39" s="70">
        <v>112</v>
      </c>
      <c r="C39" s="169">
        <v>107</v>
      </c>
      <c r="D39" s="70">
        <v>107</v>
      </c>
      <c r="E39" s="169">
        <v>106</v>
      </c>
      <c r="F39" s="70">
        <v>104</v>
      </c>
      <c r="G39" s="70">
        <v>104</v>
      </c>
      <c r="H39" s="70">
        <v>104</v>
      </c>
      <c r="I39" s="70">
        <v>105</v>
      </c>
      <c r="J39" s="70">
        <v>110</v>
      </c>
      <c r="K39" s="70">
        <v>106</v>
      </c>
    </row>
    <row r="40" spans="1:11" ht="15.75">
      <c r="A40" s="173" t="s">
        <v>2</v>
      </c>
      <c r="B40" s="71">
        <v>73830</v>
      </c>
      <c r="C40" s="170">
        <v>73584</v>
      </c>
      <c r="D40" s="71">
        <v>73830</v>
      </c>
      <c r="E40" s="170">
        <v>74204</v>
      </c>
      <c r="F40" s="71">
        <v>74965</v>
      </c>
      <c r="G40" s="71">
        <v>76454</v>
      </c>
      <c r="H40" s="71">
        <v>76894</v>
      </c>
      <c r="I40" s="71">
        <v>77959</v>
      </c>
      <c r="J40" s="71">
        <v>79632</v>
      </c>
      <c r="K40" s="71">
        <v>81534</v>
      </c>
    </row>
    <row r="41" spans="1:11" ht="15.75">
      <c r="A41" s="173" t="s">
        <v>4</v>
      </c>
      <c r="B41" s="71">
        <v>72</v>
      </c>
      <c r="C41" s="170">
        <v>69</v>
      </c>
      <c r="D41" s="71">
        <v>69</v>
      </c>
      <c r="E41" s="170">
        <v>67</v>
      </c>
      <c r="F41" s="71">
        <v>67</v>
      </c>
      <c r="G41" s="71">
        <v>67</v>
      </c>
      <c r="H41" s="71">
        <v>64</v>
      </c>
      <c r="I41" s="71">
        <v>63</v>
      </c>
      <c r="J41" s="71">
        <v>57</v>
      </c>
      <c r="K41" s="71">
        <v>57</v>
      </c>
    </row>
    <row r="42" spans="1:11" ht="16.5" thickBot="1">
      <c r="A42" s="174" t="s">
        <v>5</v>
      </c>
      <c r="B42" s="72">
        <v>0</v>
      </c>
      <c r="C42" s="171"/>
      <c r="D42" s="72">
        <v>0</v>
      </c>
      <c r="E42" s="171">
        <v>54</v>
      </c>
      <c r="F42" s="72">
        <v>197</v>
      </c>
      <c r="G42" s="72">
        <v>219</v>
      </c>
      <c r="H42" s="72">
        <v>343</v>
      </c>
      <c r="I42" s="72">
        <v>596</v>
      </c>
      <c r="J42" s="72">
        <v>720</v>
      </c>
      <c r="K42" s="72">
        <v>879</v>
      </c>
    </row>
    <row r="43" spans="1:11" ht="16.5" thickBot="1">
      <c r="A43" s="112" t="s">
        <v>6</v>
      </c>
      <c r="B43" s="98">
        <v>74014</v>
      </c>
      <c r="C43" s="99">
        <v>73760</v>
      </c>
      <c r="D43" s="98">
        <v>74006</v>
      </c>
      <c r="E43" s="99">
        <v>74431</v>
      </c>
      <c r="F43" s="75">
        <v>75333</v>
      </c>
      <c r="G43" s="99">
        <v>76844</v>
      </c>
      <c r="H43" s="98">
        <v>77405</v>
      </c>
      <c r="I43" s="99">
        <v>78723</v>
      </c>
      <c r="J43" s="98">
        <v>80519</v>
      </c>
      <c r="K43" s="82">
        <v>82576</v>
      </c>
    </row>
    <row r="44" spans="4:11" s="129" customFormat="1" ht="15">
      <c r="D44" s="272"/>
      <c r="E44" s="273"/>
      <c r="F44" s="272"/>
      <c r="G44" s="273"/>
      <c r="H44" s="272"/>
      <c r="I44" s="273"/>
      <c r="J44" s="272"/>
      <c r="K44" s="273"/>
    </row>
    <row r="45" spans="2:10" ht="15">
      <c r="B45" s="148" t="s">
        <v>236</v>
      </c>
      <c r="C45" s="167"/>
      <c r="D45" s="167"/>
      <c r="E45" s="167"/>
      <c r="F45" s="167"/>
      <c r="G45" s="167"/>
      <c r="H45" s="167"/>
      <c r="I45" s="167"/>
      <c r="J45" s="167"/>
    </row>
    <row r="46" spans="1:11" ht="45" customHeight="1">
      <c r="A46" s="343" t="s">
        <v>278</v>
      </c>
      <c r="B46" s="343"/>
      <c r="C46" s="343"/>
      <c r="D46" s="343"/>
      <c r="E46" s="343"/>
      <c r="F46" s="343"/>
      <c r="G46" s="343"/>
      <c r="H46" s="343"/>
      <c r="I46" s="343"/>
      <c r="J46" s="343"/>
      <c r="K46" s="343"/>
    </row>
  </sheetData>
  <sheetProtection/>
  <mergeCells count="4">
    <mergeCell ref="A2:K2"/>
    <mergeCell ref="A27:K27"/>
    <mergeCell ref="A36:K36"/>
    <mergeCell ref="A46:K46"/>
  </mergeCells>
  <printOptions horizontalCentered="1"/>
  <pageMargins left="0.25" right="0.25" top="0.75" bottom="0.75" header="0.3" footer="0.3"/>
  <pageSetup fitToHeight="1" fitToWidth="1" horizontalDpi="600" verticalDpi="600" orientation="portrait" paperSize="9" scale="71" r:id="rId2"/>
  <headerFooter>
    <oddFooter>&amp;L&amp;8&amp;K00-033The NMC register as on 31 March 2022&amp;C&amp;8&amp;K00-035Page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81"/>
  <sheetViews>
    <sheetView showZeros="0" zoomScaleSheetLayoutView="100" zoomScalePageLayoutView="0" workbookViewId="0" topLeftCell="A1">
      <selection activeCell="A1" sqref="A1"/>
    </sheetView>
  </sheetViews>
  <sheetFormatPr defaultColWidth="8.88671875" defaultRowHeight="15"/>
  <cols>
    <col min="1" max="1" width="42.3359375" style="194"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8.88671875" style="149" customWidth="1"/>
  </cols>
  <sheetData>
    <row r="1" spans="2:11" ht="15.75" thickBot="1">
      <c r="B1" s="185"/>
      <c r="C1" s="185"/>
      <c r="D1" s="185"/>
      <c r="E1" s="185"/>
      <c r="F1" s="185"/>
      <c r="G1" s="185"/>
      <c r="H1" s="185"/>
      <c r="I1" s="185"/>
      <c r="J1" s="185"/>
      <c r="K1" s="185"/>
    </row>
    <row r="2" spans="1:11" ht="15.75" customHeight="1" thickBot="1">
      <c r="A2" s="358" t="s">
        <v>250</v>
      </c>
      <c r="B2" s="359"/>
      <c r="C2" s="359"/>
      <c r="D2" s="359"/>
      <c r="E2" s="359"/>
      <c r="F2" s="359"/>
      <c r="G2" s="359"/>
      <c r="H2" s="359"/>
      <c r="I2" s="359"/>
      <c r="J2" s="359"/>
      <c r="K2" s="360"/>
    </row>
    <row r="3" spans="2:11" ht="15.75" thickBot="1">
      <c r="B3" s="184"/>
      <c r="C3" s="184"/>
      <c r="D3" s="184"/>
      <c r="E3" s="184"/>
      <c r="F3" s="184"/>
      <c r="G3" s="184"/>
      <c r="H3" s="184"/>
      <c r="I3" s="184"/>
      <c r="J3" s="184"/>
      <c r="K3" s="184"/>
    </row>
    <row r="4" spans="1:11" ht="16.5" thickBot="1">
      <c r="A4" s="154" t="s">
        <v>251</v>
      </c>
      <c r="B4" s="103">
        <v>43008</v>
      </c>
      <c r="C4" s="104">
        <v>43190</v>
      </c>
      <c r="D4" s="103">
        <v>43373</v>
      </c>
      <c r="E4" s="104">
        <v>43555</v>
      </c>
      <c r="F4" s="103">
        <v>43738</v>
      </c>
      <c r="G4" s="195">
        <v>43921</v>
      </c>
      <c r="H4" s="103">
        <v>44104</v>
      </c>
      <c r="I4" s="195">
        <v>44286</v>
      </c>
      <c r="J4" s="103">
        <v>44469</v>
      </c>
      <c r="K4" s="195">
        <v>44651</v>
      </c>
    </row>
    <row r="5" spans="1:11" ht="15">
      <c r="A5" s="161" t="s">
        <v>274</v>
      </c>
      <c r="B5" s="60"/>
      <c r="C5" s="60"/>
      <c r="D5" s="60"/>
      <c r="E5" s="66"/>
      <c r="F5" s="60"/>
      <c r="G5" s="196"/>
      <c r="H5" s="60"/>
      <c r="I5" s="224">
        <v>239</v>
      </c>
      <c r="J5" s="60">
        <v>304</v>
      </c>
      <c r="K5" s="224">
        <v>393</v>
      </c>
    </row>
    <row r="6" spans="1:11" ht="15">
      <c r="A6" s="197" t="s">
        <v>252</v>
      </c>
      <c r="B6" s="64">
        <v>24368</v>
      </c>
      <c r="C6" s="64">
        <v>26012</v>
      </c>
      <c r="D6" s="64">
        <v>27729</v>
      </c>
      <c r="E6" s="198">
        <v>29380</v>
      </c>
      <c r="F6" s="64">
        <v>30391</v>
      </c>
      <c r="G6" s="199">
        <v>30665</v>
      </c>
      <c r="H6" s="64">
        <v>30762</v>
      </c>
      <c r="I6" s="225">
        <v>7405</v>
      </c>
      <c r="J6" s="64">
        <v>7121</v>
      </c>
      <c r="K6" s="225">
        <v>7010</v>
      </c>
    </row>
    <row r="7" spans="1:11" ht="15">
      <c r="A7" s="197" t="s">
        <v>253</v>
      </c>
      <c r="B7" s="64">
        <v>780</v>
      </c>
      <c r="C7" s="64">
        <v>839</v>
      </c>
      <c r="D7" s="64">
        <v>917</v>
      </c>
      <c r="E7" s="198">
        <v>986</v>
      </c>
      <c r="F7" s="64">
        <v>1055</v>
      </c>
      <c r="G7" s="199">
        <v>1125</v>
      </c>
      <c r="H7" s="64">
        <v>1141</v>
      </c>
      <c r="I7" s="225">
        <v>1261</v>
      </c>
      <c r="J7" s="64">
        <v>1338</v>
      </c>
      <c r="K7" s="225">
        <v>1448</v>
      </c>
    </row>
    <row r="8" spans="1:11" ht="15">
      <c r="A8" s="197" t="s">
        <v>254</v>
      </c>
      <c r="B8" s="64">
        <v>2210</v>
      </c>
      <c r="C8" s="64">
        <v>2308</v>
      </c>
      <c r="D8" s="64">
        <v>2364</v>
      </c>
      <c r="E8" s="198">
        <v>2396</v>
      </c>
      <c r="F8" s="64">
        <v>2379</v>
      </c>
      <c r="G8" s="199">
        <v>2343</v>
      </c>
      <c r="H8" s="64">
        <v>2290</v>
      </c>
      <c r="I8" s="225">
        <v>1990</v>
      </c>
      <c r="J8" s="64">
        <v>1896</v>
      </c>
      <c r="K8" s="225">
        <v>1900</v>
      </c>
    </row>
    <row r="9" spans="1:11" ht="15">
      <c r="A9" s="197" t="s">
        <v>275</v>
      </c>
      <c r="B9" s="64"/>
      <c r="C9" s="64"/>
      <c r="D9" s="64"/>
      <c r="E9" s="198"/>
      <c r="F9" s="64"/>
      <c r="G9" s="199"/>
      <c r="H9" s="64"/>
      <c r="I9" s="225">
        <v>31493</v>
      </c>
      <c r="J9" s="64">
        <v>35850</v>
      </c>
      <c r="K9" s="225">
        <v>40046</v>
      </c>
    </row>
    <row r="10" spans="1:11" ht="15">
      <c r="A10" s="197" t="s">
        <v>255</v>
      </c>
      <c r="B10" s="64">
        <v>19756</v>
      </c>
      <c r="C10" s="64">
        <v>20868</v>
      </c>
      <c r="D10" s="64">
        <v>22047</v>
      </c>
      <c r="E10" s="198">
        <v>22832</v>
      </c>
      <c r="F10" s="64">
        <v>23328</v>
      </c>
      <c r="G10" s="199">
        <v>23498</v>
      </c>
      <c r="H10" s="64">
        <v>23496</v>
      </c>
      <c r="I10" s="225">
        <v>28799</v>
      </c>
      <c r="J10" s="64">
        <v>33702</v>
      </c>
      <c r="K10" s="225">
        <v>39503</v>
      </c>
    </row>
    <row r="11" spans="1:11" ht="15">
      <c r="A11" s="197" t="s">
        <v>256</v>
      </c>
      <c r="B11" s="64">
        <v>3000</v>
      </c>
      <c r="C11" s="64">
        <v>3186</v>
      </c>
      <c r="D11" s="64">
        <v>3394</v>
      </c>
      <c r="E11" s="198">
        <v>3591</v>
      </c>
      <c r="F11" s="64">
        <v>3741</v>
      </c>
      <c r="G11" s="199">
        <v>3928</v>
      </c>
      <c r="H11" s="64">
        <v>4001</v>
      </c>
      <c r="I11" s="225">
        <v>4310</v>
      </c>
      <c r="J11" s="64">
        <v>4567</v>
      </c>
      <c r="K11" s="225">
        <v>4865</v>
      </c>
    </row>
    <row r="12" spans="1:11" ht="15">
      <c r="A12" s="197" t="s">
        <v>257</v>
      </c>
      <c r="B12" s="64">
        <v>39661</v>
      </c>
      <c r="C12" s="64">
        <v>41984</v>
      </c>
      <c r="D12" s="64">
        <v>44447</v>
      </c>
      <c r="E12" s="198">
        <v>46434</v>
      </c>
      <c r="F12" s="64">
        <v>47708</v>
      </c>
      <c r="G12" s="199">
        <v>48990</v>
      </c>
      <c r="H12" s="64">
        <v>49451</v>
      </c>
      <c r="I12" s="225">
        <v>53560</v>
      </c>
      <c r="J12" s="64">
        <v>57390</v>
      </c>
      <c r="K12" s="225">
        <v>62775</v>
      </c>
    </row>
    <row r="13" spans="1:11" ht="15">
      <c r="A13" s="162" t="s">
        <v>258</v>
      </c>
      <c r="B13" s="62">
        <v>1689</v>
      </c>
      <c r="C13" s="62">
        <v>1562</v>
      </c>
      <c r="D13" s="62">
        <v>1379</v>
      </c>
      <c r="E13" s="67">
        <v>1271</v>
      </c>
      <c r="F13" s="62">
        <v>1292</v>
      </c>
      <c r="G13" s="200">
        <v>1303</v>
      </c>
      <c r="H13" s="62">
        <v>1283</v>
      </c>
      <c r="I13" s="225">
        <v>1475</v>
      </c>
      <c r="J13" s="62">
        <v>1526</v>
      </c>
      <c r="K13" s="225">
        <v>1616</v>
      </c>
    </row>
    <row r="14" spans="1:11" ht="15">
      <c r="A14" s="162" t="s">
        <v>259</v>
      </c>
      <c r="B14" s="62">
        <v>9167</v>
      </c>
      <c r="C14" s="62">
        <v>9682</v>
      </c>
      <c r="D14" s="62">
        <v>10140</v>
      </c>
      <c r="E14" s="67">
        <v>10462</v>
      </c>
      <c r="F14" s="62">
        <v>10517</v>
      </c>
      <c r="G14" s="200">
        <v>10524</v>
      </c>
      <c r="H14" s="62">
        <v>10514</v>
      </c>
      <c r="I14" s="225">
        <v>10904</v>
      </c>
      <c r="J14" s="62">
        <v>11063</v>
      </c>
      <c r="K14" s="225">
        <v>11373</v>
      </c>
    </row>
    <row r="15" spans="1:11" ht="15">
      <c r="A15" s="162" t="s">
        <v>260</v>
      </c>
      <c r="B15" s="62">
        <v>2539</v>
      </c>
      <c r="C15" s="62">
        <v>2611</v>
      </c>
      <c r="D15" s="62">
        <v>2667</v>
      </c>
      <c r="E15" s="67">
        <v>2726</v>
      </c>
      <c r="F15" s="62">
        <v>2783</v>
      </c>
      <c r="G15" s="200">
        <v>2820</v>
      </c>
      <c r="H15" s="62">
        <v>2782</v>
      </c>
      <c r="I15" s="225">
        <v>1163</v>
      </c>
      <c r="J15" s="62">
        <v>746</v>
      </c>
      <c r="K15" s="225">
        <v>528</v>
      </c>
    </row>
    <row r="16" spans="1:11" ht="15">
      <c r="A16" s="162" t="s">
        <v>261</v>
      </c>
      <c r="B16" s="62">
        <v>1915</v>
      </c>
      <c r="C16" s="62">
        <v>2033</v>
      </c>
      <c r="D16" s="62">
        <v>2142</v>
      </c>
      <c r="E16" s="67">
        <v>2236</v>
      </c>
      <c r="F16" s="62">
        <v>2259</v>
      </c>
      <c r="G16" s="200">
        <v>2298</v>
      </c>
      <c r="H16" s="62">
        <v>2359</v>
      </c>
      <c r="I16" s="225">
        <v>2365</v>
      </c>
      <c r="J16" s="62">
        <v>2380</v>
      </c>
      <c r="K16" s="225">
        <v>2414</v>
      </c>
    </row>
    <row r="17" spans="1:11" ht="15">
      <c r="A17" s="162" t="s">
        <v>262</v>
      </c>
      <c r="B17" s="62">
        <v>1684</v>
      </c>
      <c r="C17" s="62">
        <v>1827</v>
      </c>
      <c r="D17" s="62">
        <v>1992</v>
      </c>
      <c r="E17" s="67">
        <v>2082</v>
      </c>
      <c r="F17" s="62">
        <v>2169</v>
      </c>
      <c r="G17" s="200">
        <v>2246</v>
      </c>
      <c r="H17" s="62">
        <v>2291</v>
      </c>
      <c r="I17" s="225">
        <v>1753</v>
      </c>
      <c r="J17" s="62">
        <v>1613</v>
      </c>
      <c r="K17" s="225">
        <v>1560</v>
      </c>
    </row>
    <row r="18" spans="1:11" ht="15">
      <c r="A18" s="162" t="s">
        <v>263</v>
      </c>
      <c r="B18" s="62">
        <v>5716</v>
      </c>
      <c r="C18" s="62">
        <v>6250</v>
      </c>
      <c r="D18" s="62">
        <v>6953</v>
      </c>
      <c r="E18" s="67">
        <v>7449</v>
      </c>
      <c r="F18" s="62">
        <v>7717</v>
      </c>
      <c r="G18" s="200">
        <v>7879</v>
      </c>
      <c r="H18" s="62">
        <v>7858</v>
      </c>
      <c r="I18" s="225">
        <v>5299</v>
      </c>
      <c r="J18" s="62">
        <v>4606</v>
      </c>
      <c r="K18" s="225">
        <v>4126</v>
      </c>
    </row>
    <row r="19" spans="1:11" ht="15">
      <c r="A19" s="162" t="s">
        <v>264</v>
      </c>
      <c r="B19" s="62">
        <v>5574</v>
      </c>
      <c r="C19" s="62">
        <v>5851</v>
      </c>
      <c r="D19" s="62">
        <v>6171</v>
      </c>
      <c r="E19" s="67">
        <v>6438</v>
      </c>
      <c r="F19" s="62">
        <v>6390</v>
      </c>
      <c r="G19" s="200">
        <v>6389</v>
      </c>
      <c r="H19" s="62">
        <v>6356</v>
      </c>
      <c r="I19" s="225">
        <v>6542</v>
      </c>
      <c r="J19" s="62">
        <v>7220</v>
      </c>
      <c r="K19" s="225">
        <v>7624</v>
      </c>
    </row>
    <row r="20" spans="1:11" ht="15">
      <c r="A20" s="162" t="s">
        <v>14</v>
      </c>
      <c r="B20" s="62">
        <v>12331</v>
      </c>
      <c r="C20" s="62">
        <v>12834</v>
      </c>
      <c r="D20" s="62">
        <v>13358</v>
      </c>
      <c r="E20" s="67">
        <v>13611</v>
      </c>
      <c r="F20" s="62">
        <v>13972</v>
      </c>
      <c r="G20" s="200">
        <v>14164</v>
      </c>
      <c r="H20" s="62">
        <v>14083</v>
      </c>
      <c r="I20" s="225">
        <v>17349</v>
      </c>
      <c r="J20" s="62">
        <v>17936</v>
      </c>
      <c r="K20" s="225">
        <v>18792</v>
      </c>
    </row>
    <row r="21" spans="1:11" ht="15">
      <c r="A21" s="162" t="s">
        <v>265</v>
      </c>
      <c r="B21" s="62">
        <v>67424</v>
      </c>
      <c r="C21" s="62">
        <v>42373</v>
      </c>
      <c r="D21" s="62">
        <v>20175</v>
      </c>
      <c r="E21" s="67">
        <v>8762</v>
      </c>
      <c r="F21" s="62">
        <v>10292</v>
      </c>
      <c r="G21" s="200">
        <v>18037</v>
      </c>
      <c r="H21" s="62">
        <v>28018</v>
      </c>
      <c r="I21" s="225">
        <v>11593</v>
      </c>
      <c r="J21" s="62">
        <v>9758</v>
      </c>
      <c r="K21" s="225">
        <v>7115</v>
      </c>
    </row>
    <row r="22" spans="1:11" ht="15">
      <c r="A22" s="162" t="s">
        <v>266</v>
      </c>
      <c r="B22" s="62">
        <v>30678</v>
      </c>
      <c r="C22" s="62">
        <v>31160</v>
      </c>
      <c r="D22" s="62">
        <v>32192</v>
      </c>
      <c r="E22" s="67">
        <v>32895</v>
      </c>
      <c r="F22" s="62">
        <v>33251</v>
      </c>
      <c r="G22" s="200">
        <v>32667</v>
      </c>
      <c r="H22" s="62">
        <v>32010</v>
      </c>
      <c r="I22" s="225">
        <v>33156</v>
      </c>
      <c r="J22" s="62">
        <v>32790</v>
      </c>
      <c r="K22" s="225">
        <v>32667</v>
      </c>
    </row>
    <row r="23" spans="1:11" ht="15">
      <c r="A23" s="162" t="s">
        <v>267</v>
      </c>
      <c r="B23" s="62">
        <v>447888</v>
      </c>
      <c r="C23" s="62">
        <v>465289</v>
      </c>
      <c r="D23" s="62">
        <v>481957</v>
      </c>
      <c r="E23" s="67">
        <v>490989</v>
      </c>
      <c r="F23" s="62">
        <v>493384</v>
      </c>
      <c r="G23" s="200">
        <v>494180</v>
      </c>
      <c r="H23" s="62">
        <v>492535</v>
      </c>
      <c r="I23" s="225">
        <v>495815</v>
      </c>
      <c r="J23" s="62">
        <v>496945</v>
      </c>
      <c r="K23" s="225">
        <v>495945</v>
      </c>
    </row>
    <row r="24" spans="1:11" ht="15">
      <c r="A24" s="162" t="s">
        <v>268</v>
      </c>
      <c r="B24" s="62">
        <v>267</v>
      </c>
      <c r="C24" s="62">
        <v>284</v>
      </c>
      <c r="D24" s="62">
        <v>283</v>
      </c>
      <c r="E24" s="67">
        <v>290</v>
      </c>
      <c r="F24" s="62">
        <v>262</v>
      </c>
      <c r="G24" s="200">
        <v>259</v>
      </c>
      <c r="H24" s="62">
        <v>252</v>
      </c>
      <c r="I24" s="225">
        <v>116</v>
      </c>
      <c r="J24" s="62">
        <v>135</v>
      </c>
      <c r="K24" s="225">
        <v>139</v>
      </c>
    </row>
    <row r="25" spans="1:11" ht="15.75" thickBot="1">
      <c r="A25" s="190" t="s">
        <v>269</v>
      </c>
      <c r="B25" s="65">
        <v>13089</v>
      </c>
      <c r="C25" s="65">
        <v>13320</v>
      </c>
      <c r="D25" s="65">
        <v>13308</v>
      </c>
      <c r="E25" s="68">
        <v>13406</v>
      </c>
      <c r="F25" s="65">
        <v>13359</v>
      </c>
      <c r="G25" s="201">
        <v>13278</v>
      </c>
      <c r="H25" s="65">
        <v>13034</v>
      </c>
      <c r="I25" s="226">
        <v>15313</v>
      </c>
      <c r="J25" s="65">
        <v>15967</v>
      </c>
      <c r="K25" s="226">
        <v>16464</v>
      </c>
    </row>
    <row r="26" spans="1:11" ht="16.5" thickBot="1">
      <c r="A26" s="154" t="s">
        <v>6</v>
      </c>
      <c r="B26" s="128">
        <v>689736</v>
      </c>
      <c r="C26" s="106">
        <v>690273</v>
      </c>
      <c r="D26" s="128">
        <v>693615</v>
      </c>
      <c r="E26" s="106">
        <v>698236</v>
      </c>
      <c r="F26" s="128">
        <v>706249</v>
      </c>
      <c r="G26" s="202">
        <v>716593</v>
      </c>
      <c r="H26" s="128">
        <v>724516</v>
      </c>
      <c r="I26" s="202">
        <v>731900</v>
      </c>
      <c r="J26" s="128">
        <v>744853</v>
      </c>
      <c r="K26" s="202">
        <v>758303</v>
      </c>
    </row>
    <row r="27" spans="1:11" ht="15.75" thickBot="1">
      <c r="A27" s="203"/>
      <c r="B27" s="204"/>
      <c r="C27" s="204"/>
      <c r="D27" s="204"/>
      <c r="E27" s="204"/>
      <c r="F27" s="204"/>
      <c r="G27" s="204"/>
      <c r="H27" s="204"/>
      <c r="I27" s="204"/>
      <c r="J27" s="204"/>
      <c r="K27" s="204"/>
    </row>
    <row r="28" spans="1:11" ht="15.75" customHeight="1" thickBot="1">
      <c r="A28" s="358" t="s">
        <v>272</v>
      </c>
      <c r="B28" s="359"/>
      <c r="C28" s="359"/>
      <c r="D28" s="359"/>
      <c r="E28" s="359"/>
      <c r="F28" s="359"/>
      <c r="G28" s="359"/>
      <c r="H28" s="359"/>
      <c r="I28" s="359"/>
      <c r="J28" s="359"/>
      <c r="K28" s="359"/>
    </row>
    <row r="29" spans="2:11" ht="15.75" thickBot="1">
      <c r="B29" s="184"/>
      <c r="C29" s="184"/>
      <c r="D29" s="184"/>
      <c r="E29" s="184"/>
      <c r="F29" s="184"/>
      <c r="G29" s="184"/>
      <c r="H29" s="184"/>
      <c r="I29" s="184"/>
      <c r="J29" s="184"/>
      <c r="K29" s="184"/>
    </row>
    <row r="30" spans="1:11" ht="48" thickBot="1">
      <c r="A30" s="154" t="s">
        <v>251</v>
      </c>
      <c r="B30" s="179" t="s">
        <v>243</v>
      </c>
      <c r="C30" s="180" t="s">
        <v>310</v>
      </c>
      <c r="D30" s="179" t="s">
        <v>244</v>
      </c>
      <c r="E30" s="180" t="s">
        <v>311</v>
      </c>
      <c r="F30" s="179" t="s">
        <v>245</v>
      </c>
      <c r="G30" s="180" t="s">
        <v>312</v>
      </c>
      <c r="H30" s="179" t="s">
        <v>246</v>
      </c>
      <c r="I30" s="180" t="s">
        <v>313</v>
      </c>
      <c r="J30" s="179" t="s">
        <v>283</v>
      </c>
      <c r="K30" s="180" t="s">
        <v>314</v>
      </c>
    </row>
    <row r="31" spans="1:11" ht="15">
      <c r="A31" s="220" t="s">
        <v>274</v>
      </c>
      <c r="B31" s="221">
        <v>0</v>
      </c>
      <c r="C31" s="221">
        <v>0</v>
      </c>
      <c r="D31" s="221">
        <v>0</v>
      </c>
      <c r="E31" s="222">
        <v>0</v>
      </c>
      <c r="F31" s="221">
        <v>2</v>
      </c>
      <c r="G31" s="223">
        <v>6</v>
      </c>
      <c r="H31" s="150">
        <v>8</v>
      </c>
      <c r="I31" s="244">
        <v>12</v>
      </c>
      <c r="J31" s="150">
        <v>22</v>
      </c>
      <c r="K31" s="244">
        <v>56</v>
      </c>
    </row>
    <row r="32" spans="1:11" ht="15">
      <c r="A32" s="162" t="s">
        <v>252</v>
      </c>
      <c r="B32" s="62">
        <v>391</v>
      </c>
      <c r="C32" s="62">
        <v>281</v>
      </c>
      <c r="D32" s="62">
        <v>536</v>
      </c>
      <c r="E32" s="67">
        <v>466</v>
      </c>
      <c r="F32" s="62">
        <v>405</v>
      </c>
      <c r="G32" s="165">
        <v>425</v>
      </c>
      <c r="H32" s="131">
        <v>283</v>
      </c>
      <c r="I32" s="165">
        <v>286</v>
      </c>
      <c r="J32" s="131">
        <v>327</v>
      </c>
      <c r="K32" s="165">
        <v>353</v>
      </c>
    </row>
    <row r="33" spans="1:11" ht="15">
      <c r="A33" s="197" t="s">
        <v>253</v>
      </c>
      <c r="B33" s="64">
        <v>58</v>
      </c>
      <c r="C33" s="64">
        <v>49</v>
      </c>
      <c r="D33" s="64">
        <v>69</v>
      </c>
      <c r="E33" s="198">
        <v>65</v>
      </c>
      <c r="F33" s="64">
        <v>85</v>
      </c>
      <c r="G33" s="205">
        <v>79</v>
      </c>
      <c r="H33" s="142">
        <v>65</v>
      </c>
      <c r="I33" s="205">
        <v>91</v>
      </c>
      <c r="J33" s="142">
        <v>81</v>
      </c>
      <c r="K33" s="205">
        <v>120</v>
      </c>
    </row>
    <row r="34" spans="1:11" ht="15">
      <c r="A34" s="197" t="s">
        <v>254</v>
      </c>
      <c r="B34" s="64">
        <v>26</v>
      </c>
      <c r="C34" s="64">
        <v>43</v>
      </c>
      <c r="D34" s="64">
        <v>37</v>
      </c>
      <c r="E34" s="198">
        <v>41</v>
      </c>
      <c r="F34" s="64">
        <v>37</v>
      </c>
      <c r="G34" s="205">
        <v>40</v>
      </c>
      <c r="H34" s="142">
        <v>33</v>
      </c>
      <c r="I34" s="205">
        <v>42</v>
      </c>
      <c r="J34" s="142">
        <v>53</v>
      </c>
      <c r="K34" s="205">
        <v>91</v>
      </c>
    </row>
    <row r="35" spans="1:11" ht="15">
      <c r="A35" s="197" t="s">
        <v>275</v>
      </c>
      <c r="B35" s="64">
        <v>549</v>
      </c>
      <c r="C35" s="64">
        <v>848</v>
      </c>
      <c r="D35" s="64">
        <v>806</v>
      </c>
      <c r="E35" s="198">
        <v>1049</v>
      </c>
      <c r="F35" s="64">
        <v>907</v>
      </c>
      <c r="G35" s="199">
        <v>1464</v>
      </c>
      <c r="H35" s="142">
        <v>273</v>
      </c>
      <c r="I35" s="205">
        <v>1703</v>
      </c>
      <c r="J35" s="142">
        <v>3068</v>
      </c>
      <c r="K35" s="205">
        <v>2984</v>
      </c>
    </row>
    <row r="36" spans="1:11" ht="15">
      <c r="A36" s="197" t="s">
        <v>255</v>
      </c>
      <c r="B36" s="64">
        <v>371</v>
      </c>
      <c r="C36" s="64">
        <v>473</v>
      </c>
      <c r="D36" s="64">
        <v>624</v>
      </c>
      <c r="E36" s="198">
        <v>830</v>
      </c>
      <c r="F36" s="64">
        <v>957</v>
      </c>
      <c r="G36" s="205">
        <v>1425</v>
      </c>
      <c r="H36" s="142">
        <v>478</v>
      </c>
      <c r="I36" s="205">
        <v>2384</v>
      </c>
      <c r="J36" s="142">
        <v>4111</v>
      </c>
      <c r="K36" s="205">
        <v>4945</v>
      </c>
    </row>
    <row r="37" spans="1:11" ht="15">
      <c r="A37" s="197" t="s">
        <v>256</v>
      </c>
      <c r="B37" s="64">
        <v>84</v>
      </c>
      <c r="C37" s="64">
        <v>127</v>
      </c>
      <c r="D37" s="64">
        <v>118</v>
      </c>
      <c r="E37" s="198">
        <v>186</v>
      </c>
      <c r="F37" s="64">
        <v>165</v>
      </c>
      <c r="G37" s="205">
        <v>216</v>
      </c>
      <c r="H37" s="142">
        <v>216</v>
      </c>
      <c r="I37" s="205">
        <v>223</v>
      </c>
      <c r="J37" s="142">
        <v>285</v>
      </c>
      <c r="K37" s="205">
        <v>311</v>
      </c>
    </row>
    <row r="38" spans="1:11" ht="15">
      <c r="A38" s="197" t="s">
        <v>257</v>
      </c>
      <c r="B38" s="64">
        <v>993</v>
      </c>
      <c r="C38" s="64">
        <v>1175</v>
      </c>
      <c r="D38" s="64">
        <v>1223</v>
      </c>
      <c r="E38" s="198">
        <v>1680</v>
      </c>
      <c r="F38" s="64">
        <v>1686</v>
      </c>
      <c r="G38" s="205">
        <v>2071</v>
      </c>
      <c r="H38" s="142">
        <v>1740</v>
      </c>
      <c r="I38" s="205">
        <v>2663</v>
      </c>
      <c r="J38" s="142">
        <v>3857</v>
      </c>
      <c r="K38" s="205">
        <v>5441</v>
      </c>
    </row>
    <row r="39" spans="1:11" ht="15">
      <c r="A39" s="162" t="s">
        <v>258</v>
      </c>
      <c r="B39" s="62">
        <v>27</v>
      </c>
      <c r="C39" s="62">
        <v>23</v>
      </c>
      <c r="D39" s="62">
        <v>23</v>
      </c>
      <c r="E39" s="67">
        <v>39</v>
      </c>
      <c r="F39" s="62">
        <v>28</v>
      </c>
      <c r="G39" s="165">
        <v>40</v>
      </c>
      <c r="H39" s="131">
        <v>43</v>
      </c>
      <c r="I39" s="165">
        <v>47</v>
      </c>
      <c r="J39" s="131">
        <v>54</v>
      </c>
      <c r="K39" s="165">
        <v>90</v>
      </c>
    </row>
    <row r="40" spans="1:11" ht="15">
      <c r="A40" s="162" t="s">
        <v>259</v>
      </c>
      <c r="B40" s="62">
        <v>131</v>
      </c>
      <c r="C40" s="62">
        <v>168</v>
      </c>
      <c r="D40" s="62">
        <v>147</v>
      </c>
      <c r="E40" s="67">
        <v>282</v>
      </c>
      <c r="F40" s="62">
        <v>278</v>
      </c>
      <c r="G40" s="165">
        <v>300</v>
      </c>
      <c r="H40" s="131">
        <v>197</v>
      </c>
      <c r="I40" s="165">
        <v>257</v>
      </c>
      <c r="J40" s="131">
        <v>278</v>
      </c>
      <c r="K40" s="165">
        <v>434</v>
      </c>
    </row>
    <row r="41" spans="1:11" ht="15">
      <c r="A41" s="162" t="s">
        <v>260</v>
      </c>
      <c r="B41" s="62">
        <v>64</v>
      </c>
      <c r="C41" s="62">
        <v>55</v>
      </c>
      <c r="D41" s="62">
        <v>60</v>
      </c>
      <c r="E41" s="67">
        <v>62</v>
      </c>
      <c r="F41" s="62">
        <v>68</v>
      </c>
      <c r="G41" s="165">
        <v>81</v>
      </c>
      <c r="H41" s="131">
        <v>34</v>
      </c>
      <c r="I41" s="165">
        <v>11</v>
      </c>
      <c r="J41" s="131">
        <v>2</v>
      </c>
      <c r="K41" s="165">
        <v>2</v>
      </c>
    </row>
    <row r="42" spans="1:11" ht="15">
      <c r="A42" s="162" t="s">
        <v>261</v>
      </c>
      <c r="B42" s="62">
        <v>61</v>
      </c>
      <c r="C42" s="62">
        <v>68</v>
      </c>
      <c r="D42" s="62">
        <v>52</v>
      </c>
      <c r="E42" s="67">
        <v>76</v>
      </c>
      <c r="F42" s="62">
        <v>56</v>
      </c>
      <c r="G42" s="165">
        <v>60</v>
      </c>
      <c r="H42" s="131">
        <v>95</v>
      </c>
      <c r="I42" s="165">
        <v>69</v>
      </c>
      <c r="J42" s="131">
        <v>71</v>
      </c>
      <c r="K42" s="165">
        <v>83</v>
      </c>
    </row>
    <row r="43" spans="1:11" ht="15">
      <c r="A43" s="162" t="s">
        <v>262</v>
      </c>
      <c r="B43" s="62">
        <v>39</v>
      </c>
      <c r="C43" s="62">
        <v>55</v>
      </c>
      <c r="D43" s="62">
        <v>46</v>
      </c>
      <c r="E43" s="67">
        <v>61</v>
      </c>
      <c r="F43" s="62">
        <v>51</v>
      </c>
      <c r="G43" s="165">
        <v>68</v>
      </c>
      <c r="H43" s="131">
        <v>54</v>
      </c>
      <c r="I43" s="165">
        <v>53</v>
      </c>
      <c r="J43" s="131">
        <v>49</v>
      </c>
      <c r="K43" s="165">
        <v>56</v>
      </c>
    </row>
    <row r="44" spans="1:11" ht="15">
      <c r="A44" s="162" t="s">
        <v>263</v>
      </c>
      <c r="B44" s="62">
        <v>105</v>
      </c>
      <c r="C44" s="62">
        <v>117</v>
      </c>
      <c r="D44" s="62">
        <v>104</v>
      </c>
      <c r="E44" s="67">
        <v>141</v>
      </c>
      <c r="F44" s="62">
        <v>132</v>
      </c>
      <c r="G44" s="165">
        <v>125</v>
      </c>
      <c r="H44" s="131">
        <v>118</v>
      </c>
      <c r="I44" s="165">
        <v>106</v>
      </c>
      <c r="J44" s="131">
        <v>109</v>
      </c>
      <c r="K44" s="165">
        <v>102</v>
      </c>
    </row>
    <row r="45" spans="1:11" ht="15">
      <c r="A45" s="162" t="s">
        <v>264</v>
      </c>
      <c r="B45" s="62">
        <v>89</v>
      </c>
      <c r="C45" s="62">
        <v>95</v>
      </c>
      <c r="D45" s="62">
        <v>129</v>
      </c>
      <c r="E45" s="67">
        <v>168</v>
      </c>
      <c r="F45" s="62">
        <v>131</v>
      </c>
      <c r="G45" s="165">
        <v>151</v>
      </c>
      <c r="H45" s="131">
        <v>106</v>
      </c>
      <c r="I45" s="165">
        <v>197</v>
      </c>
      <c r="J45" s="131">
        <v>223</v>
      </c>
      <c r="K45" s="165">
        <v>315</v>
      </c>
    </row>
    <row r="46" spans="1:11" ht="15">
      <c r="A46" s="162" t="s">
        <v>14</v>
      </c>
      <c r="B46" s="62">
        <v>133</v>
      </c>
      <c r="C46" s="62">
        <v>146</v>
      </c>
      <c r="D46" s="62">
        <v>172</v>
      </c>
      <c r="E46" s="67">
        <v>233</v>
      </c>
      <c r="F46" s="62">
        <v>215</v>
      </c>
      <c r="G46" s="165">
        <v>241</v>
      </c>
      <c r="H46" s="131">
        <v>184</v>
      </c>
      <c r="I46" s="165">
        <v>399</v>
      </c>
      <c r="J46" s="131">
        <v>575</v>
      </c>
      <c r="K46" s="165">
        <v>876</v>
      </c>
    </row>
    <row r="47" spans="1:11" ht="15">
      <c r="A47" s="162" t="s">
        <v>265</v>
      </c>
      <c r="B47" s="62">
        <v>626</v>
      </c>
      <c r="C47" s="62">
        <v>565</v>
      </c>
      <c r="D47" s="62">
        <v>1006</v>
      </c>
      <c r="E47" s="67">
        <v>1313</v>
      </c>
      <c r="F47" s="62">
        <v>2434</v>
      </c>
      <c r="G47" s="165">
        <v>4389</v>
      </c>
      <c r="H47" s="131">
        <v>1761</v>
      </c>
      <c r="I47" s="165">
        <v>1985</v>
      </c>
      <c r="J47" s="131">
        <v>645</v>
      </c>
      <c r="K47" s="165">
        <v>42</v>
      </c>
    </row>
    <row r="48" spans="1:11" ht="15">
      <c r="A48" s="162" t="s">
        <v>266</v>
      </c>
      <c r="B48" s="62">
        <v>393</v>
      </c>
      <c r="C48" s="62">
        <v>461</v>
      </c>
      <c r="D48" s="62">
        <v>511</v>
      </c>
      <c r="E48" s="67">
        <v>580</v>
      </c>
      <c r="F48" s="62">
        <v>576</v>
      </c>
      <c r="G48" s="165">
        <v>471</v>
      </c>
      <c r="H48" s="131">
        <v>452</v>
      </c>
      <c r="I48" s="165">
        <v>633</v>
      </c>
      <c r="J48" s="131">
        <v>612</v>
      </c>
      <c r="K48" s="165">
        <v>722</v>
      </c>
    </row>
    <row r="49" spans="1:11" ht="15">
      <c r="A49" s="162" t="s">
        <v>267</v>
      </c>
      <c r="B49" s="62">
        <v>8173</v>
      </c>
      <c r="C49" s="62">
        <v>7862</v>
      </c>
      <c r="D49" s="62">
        <v>8444</v>
      </c>
      <c r="E49" s="67">
        <v>8705</v>
      </c>
      <c r="F49" s="62">
        <v>9511</v>
      </c>
      <c r="G49" s="165">
        <v>8420</v>
      </c>
      <c r="H49" s="131">
        <v>10428</v>
      </c>
      <c r="I49" s="165">
        <v>6214</v>
      </c>
      <c r="J49" s="131">
        <v>9240</v>
      </c>
      <c r="K49" s="165">
        <v>7017</v>
      </c>
    </row>
    <row r="50" spans="1:11" ht="15">
      <c r="A50" s="162" t="s">
        <v>268</v>
      </c>
      <c r="B50" s="62">
        <v>1</v>
      </c>
      <c r="C50" s="62">
        <v>6</v>
      </c>
      <c r="D50" s="62">
        <v>3</v>
      </c>
      <c r="E50" s="67">
        <v>7</v>
      </c>
      <c r="F50" s="62">
        <v>4</v>
      </c>
      <c r="G50" s="165">
        <v>4</v>
      </c>
      <c r="H50" s="131">
        <v>3</v>
      </c>
      <c r="I50" s="165">
        <v>1</v>
      </c>
      <c r="J50" s="131">
        <v>2</v>
      </c>
      <c r="K50" s="165">
        <v>7</v>
      </c>
    </row>
    <row r="51" spans="1:11" ht="15.75" thickBot="1">
      <c r="A51" s="190" t="s">
        <v>269</v>
      </c>
      <c r="B51" s="65">
        <v>200</v>
      </c>
      <c r="C51" s="65">
        <v>323</v>
      </c>
      <c r="D51" s="65">
        <v>201</v>
      </c>
      <c r="E51" s="68">
        <v>325</v>
      </c>
      <c r="F51" s="65">
        <v>201</v>
      </c>
      <c r="G51" s="166">
        <v>312</v>
      </c>
      <c r="H51" s="139">
        <v>345</v>
      </c>
      <c r="I51" s="166">
        <v>225</v>
      </c>
      <c r="J51" s="139">
        <v>297</v>
      </c>
      <c r="K51" s="166">
        <v>428</v>
      </c>
    </row>
    <row r="52" spans="1:11" ht="16.5" thickBot="1">
      <c r="A52" s="154" t="s">
        <v>6</v>
      </c>
      <c r="B52" s="128">
        <v>12514</v>
      </c>
      <c r="C52" s="106">
        <v>12940</v>
      </c>
      <c r="D52" s="128">
        <v>14311</v>
      </c>
      <c r="E52" s="106">
        <v>16309</v>
      </c>
      <c r="F52" s="128">
        <v>17929</v>
      </c>
      <c r="G52" s="125">
        <v>20388</v>
      </c>
      <c r="H52" s="128">
        <v>16916</v>
      </c>
      <c r="I52" s="125">
        <v>17601</v>
      </c>
      <c r="J52" s="128">
        <v>23961</v>
      </c>
      <c r="K52" s="125">
        <v>24475</v>
      </c>
    </row>
    <row r="53" spans="1:11" ht="15.75" thickBot="1">
      <c r="A53" s="203"/>
      <c r="B53" s="206"/>
      <c r="C53" s="206"/>
      <c r="D53" s="206"/>
      <c r="E53" s="206"/>
      <c r="F53" s="206"/>
      <c r="G53" s="206"/>
      <c r="H53" s="206"/>
      <c r="I53" s="206"/>
      <c r="J53" s="206"/>
      <c r="K53" s="206"/>
    </row>
    <row r="54" spans="1:11" ht="15.75" customHeight="1" thickBot="1">
      <c r="A54" s="358" t="s">
        <v>270</v>
      </c>
      <c r="B54" s="359"/>
      <c r="C54" s="359"/>
      <c r="D54" s="359"/>
      <c r="E54" s="359"/>
      <c r="F54" s="359"/>
      <c r="G54" s="359"/>
      <c r="H54" s="359"/>
      <c r="I54" s="359"/>
      <c r="J54" s="359"/>
      <c r="K54" s="359"/>
    </row>
    <row r="55" spans="2:11" ht="15.75" thickBot="1">
      <c r="B55" s="184"/>
      <c r="C55" s="184"/>
      <c r="D55" s="184"/>
      <c r="E55" s="184"/>
      <c r="F55" s="184"/>
      <c r="G55" s="184"/>
      <c r="H55" s="184"/>
      <c r="I55" s="184"/>
      <c r="J55" s="184"/>
      <c r="K55" s="184"/>
    </row>
    <row r="56" spans="1:11" ht="48" thickBot="1">
      <c r="A56" s="154" t="s">
        <v>251</v>
      </c>
      <c r="B56" s="179" t="s">
        <v>243</v>
      </c>
      <c r="C56" s="180" t="s">
        <v>310</v>
      </c>
      <c r="D56" s="179" t="s">
        <v>244</v>
      </c>
      <c r="E56" s="180" t="s">
        <v>311</v>
      </c>
      <c r="F56" s="179" t="s">
        <v>245</v>
      </c>
      <c r="G56" s="180" t="s">
        <v>312</v>
      </c>
      <c r="H56" s="179" t="s">
        <v>246</v>
      </c>
      <c r="I56" s="180" t="s">
        <v>313</v>
      </c>
      <c r="J56" s="179" t="s">
        <v>283</v>
      </c>
      <c r="K56" s="180" t="s">
        <v>314</v>
      </c>
    </row>
    <row r="57" spans="1:11" ht="15">
      <c r="A57" s="220" t="s">
        <v>274</v>
      </c>
      <c r="B57" s="221">
        <v>0</v>
      </c>
      <c r="C57" s="221">
        <v>0</v>
      </c>
      <c r="D57" s="221"/>
      <c r="E57" s="222"/>
      <c r="F57" s="221">
        <v>0</v>
      </c>
      <c r="G57" s="223">
        <v>0</v>
      </c>
      <c r="H57" s="150">
        <v>0</v>
      </c>
      <c r="I57" s="164">
        <v>1</v>
      </c>
      <c r="J57" s="150">
        <v>1</v>
      </c>
      <c r="K57" s="164">
        <v>6</v>
      </c>
    </row>
    <row r="58" spans="1:11" ht="15">
      <c r="A58" s="162" t="s">
        <v>252</v>
      </c>
      <c r="B58" s="62">
        <v>250</v>
      </c>
      <c r="C58" s="62">
        <v>252</v>
      </c>
      <c r="D58" s="62">
        <v>236</v>
      </c>
      <c r="E58" s="67">
        <v>282</v>
      </c>
      <c r="F58" s="62">
        <v>252</v>
      </c>
      <c r="G58" s="165">
        <v>249</v>
      </c>
      <c r="H58" s="131">
        <v>261</v>
      </c>
      <c r="I58" s="165">
        <v>240</v>
      </c>
      <c r="J58" s="131">
        <v>124</v>
      </c>
      <c r="K58" s="165">
        <v>108</v>
      </c>
    </row>
    <row r="59" spans="1:11" ht="15">
      <c r="A59" s="197" t="s">
        <v>253</v>
      </c>
      <c r="B59" s="64">
        <v>5</v>
      </c>
      <c r="C59" s="64">
        <v>5</v>
      </c>
      <c r="D59" s="64">
        <v>5</v>
      </c>
      <c r="E59" s="198">
        <v>11</v>
      </c>
      <c r="F59" s="64">
        <v>6</v>
      </c>
      <c r="G59" s="205">
        <v>11</v>
      </c>
      <c r="H59" s="142">
        <v>4</v>
      </c>
      <c r="I59" s="165">
        <v>12</v>
      </c>
      <c r="J59" s="142">
        <v>6</v>
      </c>
      <c r="K59" s="165">
        <v>8</v>
      </c>
    </row>
    <row r="60" spans="1:11" ht="15">
      <c r="A60" s="197" t="s">
        <v>254</v>
      </c>
      <c r="B60" s="64">
        <v>98</v>
      </c>
      <c r="C60" s="64">
        <v>82</v>
      </c>
      <c r="D60" s="64">
        <v>90</v>
      </c>
      <c r="E60" s="198">
        <v>86</v>
      </c>
      <c r="F60" s="64">
        <v>80</v>
      </c>
      <c r="G60" s="205">
        <v>66</v>
      </c>
      <c r="H60" s="142">
        <v>80</v>
      </c>
      <c r="I60" s="165">
        <v>77</v>
      </c>
      <c r="J60" s="142">
        <v>73</v>
      </c>
      <c r="K60" s="165">
        <v>53</v>
      </c>
    </row>
    <row r="61" spans="1:11" ht="15">
      <c r="A61" s="197" t="s">
        <v>275</v>
      </c>
      <c r="B61" s="64">
        <v>0</v>
      </c>
      <c r="C61" s="64">
        <v>0</v>
      </c>
      <c r="D61" s="64">
        <v>0</v>
      </c>
      <c r="E61" s="198">
        <v>0</v>
      </c>
      <c r="F61" s="64">
        <v>0</v>
      </c>
      <c r="G61" s="199">
        <v>0</v>
      </c>
      <c r="H61" s="142">
        <v>0</v>
      </c>
      <c r="I61" s="165">
        <v>65</v>
      </c>
      <c r="J61" s="142">
        <v>225</v>
      </c>
      <c r="K61" s="165">
        <v>229</v>
      </c>
    </row>
    <row r="62" spans="1:11" ht="15">
      <c r="A62" s="197" t="s">
        <v>255</v>
      </c>
      <c r="B62" s="64">
        <v>155</v>
      </c>
      <c r="C62" s="64">
        <v>180</v>
      </c>
      <c r="D62" s="64">
        <v>173</v>
      </c>
      <c r="E62" s="198">
        <v>197</v>
      </c>
      <c r="F62" s="64">
        <v>168</v>
      </c>
      <c r="G62" s="205">
        <v>162</v>
      </c>
      <c r="H62" s="142">
        <v>178</v>
      </c>
      <c r="I62" s="165">
        <v>198</v>
      </c>
      <c r="J62" s="142">
        <v>208</v>
      </c>
      <c r="K62" s="165">
        <v>194</v>
      </c>
    </row>
    <row r="63" spans="1:11" ht="15">
      <c r="A63" s="197" t="s">
        <v>256</v>
      </c>
      <c r="B63" s="64">
        <v>11</v>
      </c>
      <c r="C63" s="64">
        <v>44</v>
      </c>
      <c r="D63" s="64">
        <v>16</v>
      </c>
      <c r="E63" s="198">
        <v>40</v>
      </c>
      <c r="F63" s="64">
        <v>25</v>
      </c>
      <c r="G63" s="205">
        <v>32</v>
      </c>
      <c r="H63" s="142">
        <v>33</v>
      </c>
      <c r="I63" s="165">
        <v>42</v>
      </c>
      <c r="J63" s="142">
        <v>40</v>
      </c>
      <c r="K63" s="165">
        <v>45</v>
      </c>
    </row>
    <row r="64" spans="1:11" ht="15">
      <c r="A64" s="197" t="s">
        <v>257</v>
      </c>
      <c r="B64" s="64">
        <v>453</v>
      </c>
      <c r="C64" s="64">
        <v>485</v>
      </c>
      <c r="D64" s="64">
        <v>399</v>
      </c>
      <c r="E64" s="198">
        <v>558</v>
      </c>
      <c r="F64" s="64">
        <v>391</v>
      </c>
      <c r="G64" s="205">
        <v>440</v>
      </c>
      <c r="H64" s="142">
        <v>396</v>
      </c>
      <c r="I64" s="165">
        <v>546</v>
      </c>
      <c r="J64" s="142">
        <v>563</v>
      </c>
      <c r="K64" s="165">
        <v>597</v>
      </c>
    </row>
    <row r="65" spans="1:11" ht="15">
      <c r="A65" s="162" t="s">
        <v>258</v>
      </c>
      <c r="B65" s="62">
        <v>43</v>
      </c>
      <c r="C65" s="62">
        <v>48</v>
      </c>
      <c r="D65" s="62">
        <v>34</v>
      </c>
      <c r="E65" s="67">
        <v>46</v>
      </c>
      <c r="F65" s="62">
        <v>21</v>
      </c>
      <c r="G65" s="165">
        <v>28</v>
      </c>
      <c r="H65" s="131">
        <v>18</v>
      </c>
      <c r="I65" s="165">
        <v>33</v>
      </c>
      <c r="J65" s="131">
        <v>25</v>
      </c>
      <c r="K65" s="165">
        <v>22</v>
      </c>
    </row>
    <row r="66" spans="1:11" ht="15">
      <c r="A66" s="162" t="s">
        <v>259</v>
      </c>
      <c r="B66" s="62">
        <v>189</v>
      </c>
      <c r="C66" s="62">
        <v>234</v>
      </c>
      <c r="D66" s="62">
        <v>176</v>
      </c>
      <c r="E66" s="67">
        <v>202</v>
      </c>
      <c r="F66" s="62">
        <v>172</v>
      </c>
      <c r="G66" s="165">
        <v>195</v>
      </c>
      <c r="H66" s="131">
        <v>145</v>
      </c>
      <c r="I66" s="165">
        <v>259</v>
      </c>
      <c r="J66" s="131">
        <v>241</v>
      </c>
      <c r="K66" s="165">
        <v>233</v>
      </c>
    </row>
    <row r="67" spans="1:11" ht="15">
      <c r="A67" s="162" t="s">
        <v>260</v>
      </c>
      <c r="B67" s="62">
        <v>54</v>
      </c>
      <c r="C67" s="62">
        <v>65</v>
      </c>
      <c r="D67" s="62">
        <v>68</v>
      </c>
      <c r="E67" s="67">
        <v>81</v>
      </c>
      <c r="F67" s="62">
        <v>64</v>
      </c>
      <c r="G67" s="165">
        <v>53</v>
      </c>
      <c r="H67" s="131">
        <v>61</v>
      </c>
      <c r="I67" s="165">
        <v>59</v>
      </c>
      <c r="J67" s="131">
        <v>49</v>
      </c>
      <c r="K67" s="165">
        <v>14</v>
      </c>
    </row>
    <row r="68" spans="1:11" ht="15">
      <c r="A68" s="162" t="s">
        <v>261</v>
      </c>
      <c r="B68" s="62">
        <v>31</v>
      </c>
      <c r="C68" s="62">
        <v>33</v>
      </c>
      <c r="D68" s="62">
        <v>36</v>
      </c>
      <c r="E68" s="67">
        <v>25</v>
      </c>
      <c r="F68" s="62">
        <v>38</v>
      </c>
      <c r="G68" s="165">
        <v>31</v>
      </c>
      <c r="H68" s="131">
        <v>25</v>
      </c>
      <c r="I68" s="165">
        <v>29</v>
      </c>
      <c r="J68" s="131">
        <v>40</v>
      </c>
      <c r="K68" s="165">
        <v>36</v>
      </c>
    </row>
    <row r="69" spans="1:11" ht="15">
      <c r="A69" s="162" t="s">
        <v>262</v>
      </c>
      <c r="B69" s="62">
        <v>30</v>
      </c>
      <c r="C69" s="62">
        <v>29</v>
      </c>
      <c r="D69" s="62">
        <v>20</v>
      </c>
      <c r="E69" s="67">
        <v>31</v>
      </c>
      <c r="F69" s="62">
        <v>28</v>
      </c>
      <c r="G69" s="165">
        <v>29</v>
      </c>
      <c r="H69" s="131">
        <v>21</v>
      </c>
      <c r="I69" s="165">
        <v>23</v>
      </c>
      <c r="J69" s="131">
        <v>33</v>
      </c>
      <c r="K69" s="165">
        <v>26</v>
      </c>
    </row>
    <row r="70" spans="1:11" ht="15">
      <c r="A70" s="162" t="s">
        <v>263</v>
      </c>
      <c r="B70" s="62">
        <v>84</v>
      </c>
      <c r="C70" s="62">
        <v>93</v>
      </c>
      <c r="D70" s="62">
        <v>95</v>
      </c>
      <c r="E70" s="67">
        <v>116</v>
      </c>
      <c r="F70" s="62">
        <v>107</v>
      </c>
      <c r="G70" s="165">
        <v>118</v>
      </c>
      <c r="H70" s="131">
        <v>109</v>
      </c>
      <c r="I70" s="165">
        <v>109</v>
      </c>
      <c r="J70" s="131">
        <v>88</v>
      </c>
      <c r="K70" s="165">
        <v>76</v>
      </c>
    </row>
    <row r="71" spans="1:11" ht="15">
      <c r="A71" s="162" t="s">
        <v>264</v>
      </c>
      <c r="B71" s="62">
        <v>93</v>
      </c>
      <c r="C71" s="62">
        <v>112</v>
      </c>
      <c r="D71" s="62">
        <v>101</v>
      </c>
      <c r="E71" s="67">
        <v>108</v>
      </c>
      <c r="F71" s="62">
        <v>104</v>
      </c>
      <c r="G71" s="165">
        <v>104</v>
      </c>
      <c r="H71" s="131">
        <v>102</v>
      </c>
      <c r="I71" s="165">
        <v>102</v>
      </c>
      <c r="J71" s="131">
        <v>116</v>
      </c>
      <c r="K71" s="165">
        <v>138</v>
      </c>
    </row>
    <row r="72" spans="1:11" ht="15">
      <c r="A72" s="162" t="s">
        <v>14</v>
      </c>
      <c r="B72" s="62">
        <v>337</v>
      </c>
      <c r="C72" s="62">
        <v>397</v>
      </c>
      <c r="D72" s="62">
        <v>366</v>
      </c>
      <c r="E72" s="67">
        <v>434</v>
      </c>
      <c r="F72" s="62">
        <v>333</v>
      </c>
      <c r="G72" s="165">
        <v>384</v>
      </c>
      <c r="H72" s="131">
        <v>273</v>
      </c>
      <c r="I72" s="165">
        <v>349</v>
      </c>
      <c r="J72" s="131">
        <v>437</v>
      </c>
      <c r="K72" s="165">
        <v>514</v>
      </c>
    </row>
    <row r="73" spans="1:11" ht="15">
      <c r="A73" s="162" t="s">
        <v>265</v>
      </c>
      <c r="B73" s="62">
        <v>4578</v>
      </c>
      <c r="C73" s="131">
        <v>2982</v>
      </c>
      <c r="D73" s="62">
        <v>2201</v>
      </c>
      <c r="E73" s="227">
        <v>1346</v>
      </c>
      <c r="F73" s="62">
        <v>600</v>
      </c>
      <c r="G73" s="165">
        <v>181</v>
      </c>
      <c r="H73" s="131">
        <v>109</v>
      </c>
      <c r="I73" s="165">
        <v>220</v>
      </c>
      <c r="J73" s="131">
        <v>114</v>
      </c>
      <c r="K73" s="165">
        <v>153</v>
      </c>
    </row>
    <row r="74" spans="1:11" ht="15">
      <c r="A74" s="162" t="s">
        <v>266</v>
      </c>
      <c r="B74" s="62">
        <v>1099</v>
      </c>
      <c r="C74" s="62">
        <v>1178</v>
      </c>
      <c r="D74" s="62">
        <v>1210</v>
      </c>
      <c r="E74" s="67">
        <v>1102</v>
      </c>
      <c r="F74" s="62">
        <v>1121</v>
      </c>
      <c r="G74" s="165">
        <v>1046</v>
      </c>
      <c r="H74" s="131">
        <v>904</v>
      </c>
      <c r="I74" s="165">
        <v>966</v>
      </c>
      <c r="J74" s="131">
        <v>1142</v>
      </c>
      <c r="K74" s="165">
        <v>1006</v>
      </c>
    </row>
    <row r="75" spans="1:11" ht="15">
      <c r="A75" s="162" t="s">
        <v>267</v>
      </c>
      <c r="B75" s="62">
        <v>7841</v>
      </c>
      <c r="C75" s="62">
        <v>8870</v>
      </c>
      <c r="D75" s="62">
        <v>8155</v>
      </c>
      <c r="E75" s="67">
        <v>10185</v>
      </c>
      <c r="F75" s="131">
        <v>8481</v>
      </c>
      <c r="G75" s="165">
        <v>9514</v>
      </c>
      <c r="H75" s="131">
        <v>7958</v>
      </c>
      <c r="I75" s="165">
        <v>9125</v>
      </c>
      <c r="J75" s="131">
        <v>9394</v>
      </c>
      <c r="K75" s="165">
        <v>9820</v>
      </c>
    </row>
    <row r="76" spans="1:11" ht="15">
      <c r="A76" s="162" t="s">
        <v>268</v>
      </c>
      <c r="B76" s="62">
        <v>8</v>
      </c>
      <c r="C76" s="62">
        <v>12</v>
      </c>
      <c r="D76" s="62">
        <v>8</v>
      </c>
      <c r="E76" s="67">
        <v>7</v>
      </c>
      <c r="F76" s="62">
        <v>8</v>
      </c>
      <c r="G76" s="165">
        <v>6</v>
      </c>
      <c r="H76" s="131">
        <v>7</v>
      </c>
      <c r="I76" s="165">
        <v>10</v>
      </c>
      <c r="J76" s="131">
        <v>7</v>
      </c>
      <c r="K76" s="165">
        <v>11</v>
      </c>
    </row>
    <row r="77" spans="1:11" ht="15.75" thickBot="1">
      <c r="A77" s="190" t="s">
        <v>269</v>
      </c>
      <c r="B77" s="65">
        <v>437</v>
      </c>
      <c r="C77" s="65">
        <v>514</v>
      </c>
      <c r="D77" s="65">
        <v>426</v>
      </c>
      <c r="E77" s="68">
        <v>461</v>
      </c>
      <c r="F77" s="65">
        <v>369</v>
      </c>
      <c r="G77" s="166">
        <v>471</v>
      </c>
      <c r="H77" s="139">
        <v>334</v>
      </c>
      <c r="I77" s="166">
        <v>451</v>
      </c>
      <c r="J77" s="139">
        <v>442</v>
      </c>
      <c r="K77" s="166">
        <v>476</v>
      </c>
    </row>
    <row r="78" spans="1:11" ht="16.5" thickBot="1">
      <c r="A78" s="154" t="s">
        <v>6</v>
      </c>
      <c r="B78" s="128">
        <v>15796</v>
      </c>
      <c r="C78" s="106">
        <v>15615</v>
      </c>
      <c r="D78" s="128">
        <v>13815</v>
      </c>
      <c r="E78" s="106">
        <v>15318</v>
      </c>
      <c r="F78" s="128">
        <v>12368</v>
      </c>
      <c r="G78" s="125">
        <v>13120</v>
      </c>
      <c r="H78" s="128">
        <v>11018</v>
      </c>
      <c r="I78" s="125">
        <v>12916</v>
      </c>
      <c r="J78" s="128">
        <v>13368</v>
      </c>
      <c r="K78" s="125">
        <v>13765</v>
      </c>
    </row>
    <row r="80" ht="15">
      <c r="A80" s="245" t="s">
        <v>279</v>
      </c>
    </row>
    <row r="81" spans="1:11" ht="30" customHeight="1">
      <c r="A81" s="343" t="s">
        <v>278</v>
      </c>
      <c r="B81" s="343"/>
      <c r="C81" s="343"/>
      <c r="D81" s="343"/>
      <c r="E81" s="343"/>
      <c r="F81" s="343"/>
      <c r="G81" s="343"/>
      <c r="H81" s="343"/>
      <c r="I81" s="343"/>
      <c r="J81" s="343"/>
      <c r="K81" s="343"/>
    </row>
  </sheetData>
  <sheetProtection/>
  <mergeCells count="4">
    <mergeCell ref="A2:K2"/>
    <mergeCell ref="A28:K28"/>
    <mergeCell ref="A54:K54"/>
    <mergeCell ref="A81:K81"/>
  </mergeCells>
  <printOptions horizontalCentered="1"/>
  <pageMargins left="0.25" right="0.25" top="0.75" bottom="0.75" header="0.3" footer="0.3"/>
  <pageSetup fitToHeight="1" fitToWidth="1" horizontalDpi="600" verticalDpi="600" orientation="portrait" paperSize="9" scale="56" r:id="rId1"/>
  <headerFooter>
    <oddFooter>&amp;L&amp;8&amp;K00-033The NMC register as on 31 March 2022&amp;C&amp;8&amp;K00-035Page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s>
  <sheetData>
    <row r="1" spans="1:11" ht="15.75" thickBot="1">
      <c r="A1" s="1"/>
      <c r="B1" s="1"/>
      <c r="C1" s="1"/>
      <c r="D1" s="1"/>
      <c r="J1" s="1"/>
      <c r="K1" s="1"/>
    </row>
    <row r="2" spans="1:11" ht="16.5" thickBot="1">
      <c r="A2" s="358" t="s">
        <v>190</v>
      </c>
      <c r="B2" s="359"/>
      <c r="C2" s="359"/>
      <c r="D2" s="359"/>
      <c r="E2" s="359"/>
      <c r="F2" s="359"/>
      <c r="G2" s="359"/>
      <c r="H2" s="359"/>
      <c r="I2" s="359"/>
      <c r="J2" s="359"/>
      <c r="K2" s="360"/>
    </row>
    <row r="3" spans="1:11" ht="16.5" thickBot="1">
      <c r="A3" s="2"/>
      <c r="B3" s="3"/>
      <c r="C3" s="3"/>
      <c r="D3" s="3"/>
      <c r="J3" s="3"/>
      <c r="K3" s="3"/>
    </row>
    <row r="4" spans="1:11" ht="16.5" thickBot="1">
      <c r="A4" s="76" t="s">
        <v>191</v>
      </c>
      <c r="B4" s="97">
        <v>43008</v>
      </c>
      <c r="C4" s="147">
        <v>43190</v>
      </c>
      <c r="D4" s="97">
        <v>43373</v>
      </c>
      <c r="E4" s="147">
        <v>43555</v>
      </c>
      <c r="F4" s="97">
        <v>43738</v>
      </c>
      <c r="G4" s="147">
        <v>43921</v>
      </c>
      <c r="H4" s="97">
        <v>44104</v>
      </c>
      <c r="I4" s="147">
        <v>44286</v>
      </c>
      <c r="J4" s="97">
        <v>44469</v>
      </c>
      <c r="K4" s="147">
        <v>44651</v>
      </c>
    </row>
    <row r="5" spans="1:11" ht="15.75">
      <c r="A5" s="94" t="s">
        <v>192</v>
      </c>
      <c r="B5" s="42">
        <v>75</v>
      </c>
      <c r="C5" s="70">
        <v>10</v>
      </c>
      <c r="D5" s="42">
        <v>63</v>
      </c>
      <c r="E5" s="70">
        <v>12</v>
      </c>
      <c r="F5" s="4">
        <v>88</v>
      </c>
      <c r="G5" s="133">
        <v>9</v>
      </c>
      <c r="H5" s="4">
        <v>131</v>
      </c>
      <c r="I5" s="133">
        <v>20</v>
      </c>
      <c r="J5" s="4">
        <v>107</v>
      </c>
      <c r="K5" s="133">
        <v>28</v>
      </c>
    </row>
    <row r="6" spans="1:11" ht="15.75">
      <c r="A6" s="95" t="s">
        <v>193</v>
      </c>
      <c r="B6" s="46">
        <v>109807</v>
      </c>
      <c r="C6" s="71">
        <v>110029</v>
      </c>
      <c r="D6" s="46">
        <v>110419</v>
      </c>
      <c r="E6" s="71">
        <v>111873</v>
      </c>
      <c r="F6" s="7">
        <v>113531</v>
      </c>
      <c r="G6" s="132">
        <v>116388</v>
      </c>
      <c r="H6" s="7">
        <v>117269</v>
      </c>
      <c r="I6" s="132">
        <v>116582</v>
      </c>
      <c r="J6" s="7">
        <v>119081</v>
      </c>
      <c r="K6" s="132">
        <v>120401</v>
      </c>
    </row>
    <row r="7" spans="1:11" ht="15.75">
      <c r="A7" s="95" t="s">
        <v>194</v>
      </c>
      <c r="B7" s="46">
        <v>148255</v>
      </c>
      <c r="C7" s="71">
        <v>149103</v>
      </c>
      <c r="D7" s="46">
        <v>150839</v>
      </c>
      <c r="E7" s="71">
        <v>153800</v>
      </c>
      <c r="F7" s="7">
        <v>157923</v>
      </c>
      <c r="G7" s="132">
        <v>163320</v>
      </c>
      <c r="H7" s="7">
        <v>167167</v>
      </c>
      <c r="I7" s="132">
        <v>173154</v>
      </c>
      <c r="J7" s="7">
        <v>181545</v>
      </c>
      <c r="K7" s="132">
        <v>191403</v>
      </c>
    </row>
    <row r="8" spans="1:11" ht="15.75">
      <c r="A8" s="95" t="s">
        <v>195</v>
      </c>
      <c r="B8" s="46">
        <v>194267</v>
      </c>
      <c r="C8" s="71">
        <v>191704</v>
      </c>
      <c r="D8" s="46">
        <v>189984</v>
      </c>
      <c r="E8" s="71">
        <v>187931</v>
      </c>
      <c r="F8" s="7">
        <v>186820</v>
      </c>
      <c r="G8" s="132">
        <v>185888</v>
      </c>
      <c r="H8" s="7">
        <v>185431</v>
      </c>
      <c r="I8" s="132">
        <v>185273</v>
      </c>
      <c r="J8" s="7">
        <v>185171</v>
      </c>
      <c r="K8" s="132">
        <v>185125</v>
      </c>
    </row>
    <row r="9" spans="1:11" ht="15.75">
      <c r="A9" s="95" t="s">
        <v>196</v>
      </c>
      <c r="B9" s="46">
        <v>111745</v>
      </c>
      <c r="C9" s="71">
        <v>110856</v>
      </c>
      <c r="D9" s="46">
        <v>109654</v>
      </c>
      <c r="E9" s="71">
        <v>108097</v>
      </c>
      <c r="F9" s="7">
        <v>106849</v>
      </c>
      <c r="G9" s="132">
        <v>105411</v>
      </c>
      <c r="H9" s="7">
        <v>103987</v>
      </c>
      <c r="I9" s="132">
        <v>102307</v>
      </c>
      <c r="J9" s="7">
        <v>100889</v>
      </c>
      <c r="K9" s="132">
        <v>100291</v>
      </c>
    </row>
    <row r="10" spans="1:11" ht="15.75">
      <c r="A10" s="95" t="s">
        <v>197</v>
      </c>
      <c r="B10" s="46">
        <v>79867</v>
      </c>
      <c r="C10" s="71">
        <v>81194</v>
      </c>
      <c r="D10" s="46">
        <v>83234</v>
      </c>
      <c r="E10" s="71">
        <v>84729</v>
      </c>
      <c r="F10" s="7">
        <v>86484</v>
      </c>
      <c r="G10" s="132">
        <v>87874</v>
      </c>
      <c r="H10" s="7">
        <v>89786</v>
      </c>
      <c r="I10" s="132">
        <v>91401</v>
      </c>
      <c r="J10" s="7">
        <v>92685</v>
      </c>
      <c r="K10" s="132">
        <v>93211</v>
      </c>
    </row>
    <row r="11" spans="1:11" ht="15.75">
      <c r="A11" s="95" t="s">
        <v>198</v>
      </c>
      <c r="B11" s="46">
        <v>34476</v>
      </c>
      <c r="C11" s="71">
        <v>36033</v>
      </c>
      <c r="D11" s="46">
        <v>37750</v>
      </c>
      <c r="E11" s="71">
        <v>39838</v>
      </c>
      <c r="F11" s="7">
        <v>42058</v>
      </c>
      <c r="G11" s="132">
        <v>44347</v>
      </c>
      <c r="H11" s="7">
        <v>46482</v>
      </c>
      <c r="I11" s="132">
        <v>48122</v>
      </c>
      <c r="J11" s="7">
        <v>49699</v>
      </c>
      <c r="K11" s="132">
        <v>51382</v>
      </c>
    </row>
    <row r="12" spans="1:11" ht="15.75">
      <c r="A12" s="95" t="s">
        <v>199</v>
      </c>
      <c r="B12" s="46">
        <v>8764</v>
      </c>
      <c r="C12" s="71">
        <v>8730</v>
      </c>
      <c r="D12" s="46">
        <v>8965</v>
      </c>
      <c r="E12" s="71">
        <v>9135</v>
      </c>
      <c r="F12" s="7">
        <v>9549</v>
      </c>
      <c r="G12" s="132">
        <v>10215</v>
      </c>
      <c r="H12" s="7">
        <v>10998</v>
      </c>
      <c r="I12" s="132">
        <v>11661</v>
      </c>
      <c r="J12" s="7">
        <v>12266</v>
      </c>
      <c r="K12" s="132">
        <v>12950</v>
      </c>
    </row>
    <row r="13" spans="1:11" ht="15.75">
      <c r="A13" s="95" t="s">
        <v>200</v>
      </c>
      <c r="B13" s="46">
        <v>2047</v>
      </c>
      <c r="C13" s="71">
        <v>2183</v>
      </c>
      <c r="D13" s="46">
        <v>2259</v>
      </c>
      <c r="E13" s="71">
        <v>2369</v>
      </c>
      <c r="F13" s="7">
        <v>2470</v>
      </c>
      <c r="G13" s="132">
        <v>2638</v>
      </c>
      <c r="H13" s="7">
        <v>2728</v>
      </c>
      <c r="I13" s="132">
        <v>2818</v>
      </c>
      <c r="J13" s="7">
        <v>2817</v>
      </c>
      <c r="K13" s="132">
        <v>2901</v>
      </c>
    </row>
    <row r="14" spans="1:11" ht="16.5" thickBot="1">
      <c r="A14" s="96" t="s">
        <v>201</v>
      </c>
      <c r="B14" s="50">
        <v>433</v>
      </c>
      <c r="C14" s="72">
        <v>431</v>
      </c>
      <c r="D14" s="50">
        <v>448</v>
      </c>
      <c r="E14" s="72">
        <v>452</v>
      </c>
      <c r="F14" s="11">
        <v>477</v>
      </c>
      <c r="G14" s="134">
        <v>503</v>
      </c>
      <c r="H14" s="11">
        <v>537</v>
      </c>
      <c r="I14" s="134">
        <v>562</v>
      </c>
      <c r="J14" s="11">
        <v>593</v>
      </c>
      <c r="K14" s="134">
        <v>611</v>
      </c>
    </row>
    <row r="15" spans="1:11" ht="16.5" thickBot="1">
      <c r="A15" s="76" t="s">
        <v>6</v>
      </c>
      <c r="B15" s="75">
        <v>689736</v>
      </c>
      <c r="C15" s="231">
        <v>690273</v>
      </c>
      <c r="D15" s="75">
        <v>693615</v>
      </c>
      <c r="E15" s="232">
        <v>698236</v>
      </c>
      <c r="F15" s="75">
        <v>706249</v>
      </c>
      <c r="G15" s="231">
        <v>716593</v>
      </c>
      <c r="H15" s="75">
        <v>724516</v>
      </c>
      <c r="I15" s="231">
        <v>731900</v>
      </c>
      <c r="J15" s="75">
        <v>744853</v>
      </c>
      <c r="K15" s="231">
        <v>758303</v>
      </c>
    </row>
    <row r="16" spans="2:11" ht="15">
      <c r="B16" s="271"/>
      <c r="C16" s="271"/>
      <c r="D16" s="271"/>
      <c r="E16" s="271"/>
      <c r="F16" s="271"/>
      <c r="G16" s="271"/>
      <c r="H16" s="271"/>
      <c r="I16" s="271"/>
      <c r="J16" s="271"/>
      <c r="K16" s="271"/>
    </row>
    <row r="17" ht="15.75" thickBot="1"/>
    <row r="18" spans="1:11" ht="16.5" thickBot="1">
      <c r="A18" s="358" t="s">
        <v>237</v>
      </c>
      <c r="B18" s="359"/>
      <c r="C18" s="359"/>
      <c r="D18" s="359"/>
      <c r="E18" s="359"/>
      <c r="F18" s="359"/>
      <c r="G18" s="359"/>
      <c r="H18" s="359"/>
      <c r="I18" s="359"/>
      <c r="J18" s="359"/>
      <c r="K18" s="359"/>
    </row>
    <row r="19" ht="15.75" thickBot="1"/>
    <row r="20" spans="1:11" ht="48" thickBot="1">
      <c r="A20" s="76" t="s">
        <v>191</v>
      </c>
      <c r="B20" s="179" t="s">
        <v>243</v>
      </c>
      <c r="C20" s="180" t="s">
        <v>310</v>
      </c>
      <c r="D20" s="179" t="s">
        <v>244</v>
      </c>
      <c r="E20" s="180" t="s">
        <v>311</v>
      </c>
      <c r="F20" s="179" t="s">
        <v>245</v>
      </c>
      <c r="G20" s="180" t="s">
        <v>312</v>
      </c>
      <c r="H20" s="179" t="s">
        <v>246</v>
      </c>
      <c r="I20" s="180" t="s">
        <v>313</v>
      </c>
      <c r="J20" s="179" t="s">
        <v>283</v>
      </c>
      <c r="K20" s="180" t="s">
        <v>314</v>
      </c>
    </row>
    <row r="21" spans="1:11" ht="15.75">
      <c r="A21" s="94" t="s">
        <v>238</v>
      </c>
      <c r="B21" s="42">
        <v>8877</v>
      </c>
      <c r="C21" s="70">
        <v>8833</v>
      </c>
      <c r="D21" s="42">
        <v>9872</v>
      </c>
      <c r="E21" s="70">
        <v>10606</v>
      </c>
      <c r="F21" s="4">
        <v>11485</v>
      </c>
      <c r="G21" s="133">
        <v>12334</v>
      </c>
      <c r="H21" s="4">
        <v>10846</v>
      </c>
      <c r="I21" s="133">
        <v>9336</v>
      </c>
      <c r="J21" s="4">
        <v>13370</v>
      </c>
      <c r="K21" s="133">
        <v>12408</v>
      </c>
    </row>
    <row r="22" spans="1:11" ht="15.75">
      <c r="A22" s="95" t="s">
        <v>239</v>
      </c>
      <c r="B22" s="46">
        <v>3487</v>
      </c>
      <c r="C22" s="71">
        <v>3928</v>
      </c>
      <c r="D22" s="46">
        <v>4237</v>
      </c>
      <c r="E22" s="71">
        <v>5435</v>
      </c>
      <c r="F22" s="7">
        <v>6133</v>
      </c>
      <c r="G22" s="132">
        <v>7739</v>
      </c>
      <c r="H22" s="7">
        <v>5710</v>
      </c>
      <c r="I22" s="132">
        <v>7806</v>
      </c>
      <c r="J22" s="7">
        <v>10145</v>
      </c>
      <c r="K22" s="132">
        <v>11443</v>
      </c>
    </row>
    <row r="23" spans="1:11" ht="16.5" thickBot="1">
      <c r="A23" s="96" t="s">
        <v>240</v>
      </c>
      <c r="B23" s="50">
        <v>150</v>
      </c>
      <c r="C23" s="72">
        <v>179</v>
      </c>
      <c r="D23" s="50">
        <v>202</v>
      </c>
      <c r="E23" s="72">
        <v>268</v>
      </c>
      <c r="F23" s="11">
        <v>311</v>
      </c>
      <c r="G23" s="134">
        <v>315</v>
      </c>
      <c r="H23" s="11">
        <v>360</v>
      </c>
      <c r="I23" s="134">
        <v>459</v>
      </c>
      <c r="J23" s="11">
        <v>446</v>
      </c>
      <c r="K23" s="134">
        <v>624</v>
      </c>
    </row>
    <row r="24" spans="1:11" ht="16.5" thickBot="1">
      <c r="A24" s="76" t="s">
        <v>6</v>
      </c>
      <c r="B24" s="75">
        <v>12514</v>
      </c>
      <c r="C24" s="231">
        <v>12940</v>
      </c>
      <c r="D24" s="75">
        <v>14311</v>
      </c>
      <c r="E24" s="232">
        <v>16309</v>
      </c>
      <c r="F24" s="75">
        <v>17929</v>
      </c>
      <c r="G24" s="231">
        <v>20388</v>
      </c>
      <c r="H24" s="75">
        <v>16916</v>
      </c>
      <c r="I24" s="231">
        <v>17601</v>
      </c>
      <c r="J24" s="75">
        <v>23961</v>
      </c>
      <c r="K24" s="231">
        <v>24475</v>
      </c>
    </row>
    <row r="25" spans="1:11" ht="15.75">
      <c r="A25" s="13"/>
      <c r="B25" s="217"/>
      <c r="C25" s="255"/>
      <c r="D25" s="217"/>
      <c r="E25" s="255"/>
      <c r="F25" s="217"/>
      <c r="G25" s="255"/>
      <c r="H25" s="217"/>
      <c r="I25" s="255"/>
      <c r="J25" s="217"/>
      <c r="K25" s="255"/>
    </row>
    <row r="26" spans="1:11" ht="16.5" thickBot="1">
      <c r="A26" s="13"/>
      <c r="B26" s="217"/>
      <c r="C26" s="255"/>
      <c r="D26" s="217"/>
      <c r="E26" s="255"/>
      <c r="F26" s="217"/>
      <c r="G26" s="255"/>
      <c r="H26" s="217"/>
      <c r="I26" s="255"/>
      <c r="J26" s="217"/>
      <c r="K26" s="255"/>
    </row>
    <row r="27" spans="1:11" ht="16.5" thickBot="1">
      <c r="A27" s="358" t="s">
        <v>289</v>
      </c>
      <c r="B27" s="359"/>
      <c r="C27" s="359"/>
      <c r="D27" s="359"/>
      <c r="E27" s="359"/>
      <c r="F27" s="359"/>
      <c r="G27" s="359"/>
      <c r="H27" s="359"/>
      <c r="I27" s="359"/>
      <c r="J27" s="359"/>
      <c r="K27" s="359"/>
    </row>
    <row r="28" spans="1:10" ht="16.5" thickBot="1">
      <c r="A28" s="2"/>
      <c r="B28" s="3"/>
      <c r="C28" s="3"/>
      <c r="D28" s="3"/>
      <c r="J28" s="3"/>
    </row>
    <row r="29" spans="1:11" ht="48" thickBot="1">
      <c r="A29" s="76" t="s">
        <v>191</v>
      </c>
      <c r="B29" s="179" t="s">
        <v>243</v>
      </c>
      <c r="C29" s="180" t="s">
        <v>310</v>
      </c>
      <c r="D29" s="179" t="s">
        <v>244</v>
      </c>
      <c r="E29" s="180" t="s">
        <v>311</v>
      </c>
      <c r="F29" s="179" t="s">
        <v>245</v>
      </c>
      <c r="G29" s="180" t="s">
        <v>312</v>
      </c>
      <c r="H29" s="179" t="s">
        <v>246</v>
      </c>
      <c r="I29" s="180" t="s">
        <v>313</v>
      </c>
      <c r="J29" s="179" t="s">
        <v>283</v>
      </c>
      <c r="K29" s="180" t="s">
        <v>314</v>
      </c>
    </row>
    <row r="30" spans="1:11" ht="15.75">
      <c r="A30" s="94" t="s">
        <v>192</v>
      </c>
      <c r="B30" s="42"/>
      <c r="C30" s="70"/>
      <c r="D30" s="42"/>
      <c r="E30" s="70"/>
      <c r="F30" s="4"/>
      <c r="G30" s="133"/>
      <c r="H30" s="4"/>
      <c r="I30" s="133"/>
      <c r="J30" s="4"/>
      <c r="K30" s="133"/>
    </row>
    <row r="31" spans="1:11" ht="15.75">
      <c r="A31" s="95" t="s">
        <v>193</v>
      </c>
      <c r="B31" s="46">
        <v>1728</v>
      </c>
      <c r="C31" s="71">
        <v>1790</v>
      </c>
      <c r="D31" s="46">
        <v>1413</v>
      </c>
      <c r="E31" s="71">
        <v>1694</v>
      </c>
      <c r="F31" s="7">
        <v>1177</v>
      </c>
      <c r="G31" s="132">
        <v>1326</v>
      </c>
      <c r="H31" s="7">
        <v>881</v>
      </c>
      <c r="I31" s="132">
        <v>1129</v>
      </c>
      <c r="J31" s="7">
        <v>961</v>
      </c>
      <c r="K31" s="132">
        <v>1104</v>
      </c>
    </row>
    <row r="32" spans="1:11" ht="15.75">
      <c r="A32" s="95" t="s">
        <v>194</v>
      </c>
      <c r="B32" s="46">
        <v>1746</v>
      </c>
      <c r="C32" s="71">
        <v>1913</v>
      </c>
      <c r="D32" s="46">
        <v>1491</v>
      </c>
      <c r="E32" s="71">
        <v>1846</v>
      </c>
      <c r="F32" s="7">
        <v>1372</v>
      </c>
      <c r="G32" s="132">
        <v>1534</v>
      </c>
      <c r="H32" s="7">
        <v>1112</v>
      </c>
      <c r="I32" s="132">
        <v>1516</v>
      </c>
      <c r="J32" s="7">
        <v>1463</v>
      </c>
      <c r="K32" s="132">
        <v>1733</v>
      </c>
    </row>
    <row r="33" spans="1:11" ht="15.75">
      <c r="A33" s="95" t="s">
        <v>195</v>
      </c>
      <c r="B33" s="46">
        <v>2101</v>
      </c>
      <c r="C33" s="71">
        <v>2092</v>
      </c>
      <c r="D33" s="46">
        <v>1712</v>
      </c>
      <c r="E33" s="71">
        <v>2028</v>
      </c>
      <c r="F33" s="7">
        <v>1413</v>
      </c>
      <c r="G33" s="132">
        <v>1436</v>
      </c>
      <c r="H33" s="7">
        <v>1059</v>
      </c>
      <c r="I33" s="132">
        <v>1261</v>
      </c>
      <c r="J33" s="7">
        <v>1311</v>
      </c>
      <c r="K33" s="132">
        <v>1329</v>
      </c>
    </row>
    <row r="34" spans="1:11" ht="15.75">
      <c r="A34" s="95" t="s">
        <v>196</v>
      </c>
      <c r="B34" s="46">
        <v>2183</v>
      </c>
      <c r="C34" s="71">
        <v>2004</v>
      </c>
      <c r="D34" s="46">
        <v>1911</v>
      </c>
      <c r="E34" s="71">
        <v>1996</v>
      </c>
      <c r="F34" s="7">
        <v>1546</v>
      </c>
      <c r="G34" s="132">
        <v>1582</v>
      </c>
      <c r="H34" s="7">
        <v>1203</v>
      </c>
      <c r="I34" s="132">
        <v>1287</v>
      </c>
      <c r="J34" s="7">
        <v>1396</v>
      </c>
      <c r="K34" s="132">
        <v>1350</v>
      </c>
    </row>
    <row r="35" spans="1:11" ht="15.75">
      <c r="A35" s="95" t="s">
        <v>197</v>
      </c>
      <c r="B35" s="46">
        <v>3479</v>
      </c>
      <c r="C35" s="71">
        <v>3437</v>
      </c>
      <c r="D35" s="46">
        <v>3115</v>
      </c>
      <c r="E35" s="71">
        <v>3381</v>
      </c>
      <c r="F35" s="7">
        <v>2928</v>
      </c>
      <c r="G35" s="132">
        <v>2983</v>
      </c>
      <c r="H35" s="7">
        <v>2545</v>
      </c>
      <c r="I35" s="132">
        <v>2766</v>
      </c>
      <c r="J35" s="7">
        <v>2964</v>
      </c>
      <c r="K35" s="132">
        <v>2985</v>
      </c>
    </row>
    <row r="36" spans="1:11" ht="15.75">
      <c r="A36" s="95" t="s">
        <v>198</v>
      </c>
      <c r="B36" s="46">
        <v>2889</v>
      </c>
      <c r="C36" s="71">
        <v>2913</v>
      </c>
      <c r="D36" s="46">
        <v>2674</v>
      </c>
      <c r="E36" s="71">
        <v>2893</v>
      </c>
      <c r="F36" s="7">
        <v>2546</v>
      </c>
      <c r="G36" s="132">
        <v>2834</v>
      </c>
      <c r="H36" s="7">
        <v>2559</v>
      </c>
      <c r="I36" s="132">
        <v>2938</v>
      </c>
      <c r="J36" s="7">
        <v>3103</v>
      </c>
      <c r="K36" s="132">
        <v>3104</v>
      </c>
    </row>
    <row r="37" spans="1:11" ht="15.75">
      <c r="A37" s="95" t="s">
        <v>199</v>
      </c>
      <c r="B37" s="46">
        <v>1206</v>
      </c>
      <c r="C37" s="71">
        <v>1095</v>
      </c>
      <c r="D37" s="46">
        <v>1091</v>
      </c>
      <c r="E37" s="71">
        <v>1086</v>
      </c>
      <c r="F37" s="7">
        <v>1003</v>
      </c>
      <c r="G37" s="132">
        <v>1067</v>
      </c>
      <c r="H37" s="7">
        <v>1241</v>
      </c>
      <c r="I37" s="132">
        <v>1571</v>
      </c>
      <c r="J37" s="7">
        <v>1642</v>
      </c>
      <c r="K37" s="132">
        <v>1712</v>
      </c>
    </row>
    <row r="38" spans="1:11" ht="15.75">
      <c r="A38" s="95" t="s">
        <v>200</v>
      </c>
      <c r="B38" s="46">
        <v>366</v>
      </c>
      <c r="C38" s="71">
        <v>301</v>
      </c>
      <c r="D38" s="46">
        <v>334</v>
      </c>
      <c r="E38" s="71">
        <v>320</v>
      </c>
      <c r="F38" s="7">
        <v>310</v>
      </c>
      <c r="G38" s="132">
        <v>277</v>
      </c>
      <c r="H38" s="7">
        <v>327</v>
      </c>
      <c r="I38" s="132">
        <v>355</v>
      </c>
      <c r="J38" s="7">
        <v>441</v>
      </c>
      <c r="K38" s="132">
        <v>356</v>
      </c>
    </row>
    <row r="39" spans="1:11" ht="16.5" thickBot="1">
      <c r="A39" s="96" t="s">
        <v>201</v>
      </c>
      <c r="B39" s="50">
        <v>98</v>
      </c>
      <c r="C39" s="72">
        <v>70</v>
      </c>
      <c r="D39" s="50">
        <v>74</v>
      </c>
      <c r="E39" s="72">
        <v>74</v>
      </c>
      <c r="F39" s="11">
        <v>73</v>
      </c>
      <c r="G39" s="134">
        <v>81</v>
      </c>
      <c r="H39" s="11">
        <v>91</v>
      </c>
      <c r="I39" s="134">
        <v>93</v>
      </c>
      <c r="J39" s="11">
        <v>87</v>
      </c>
      <c r="K39" s="134">
        <v>92</v>
      </c>
    </row>
    <row r="40" spans="1:11" ht="16.5" thickBot="1">
      <c r="A40" s="76" t="s">
        <v>6</v>
      </c>
      <c r="B40" s="75">
        <v>15796</v>
      </c>
      <c r="C40" s="256">
        <v>15615</v>
      </c>
      <c r="D40" s="75">
        <v>13815</v>
      </c>
      <c r="E40" s="257">
        <v>15318</v>
      </c>
      <c r="F40" s="75">
        <v>12368</v>
      </c>
      <c r="G40" s="256">
        <v>13120</v>
      </c>
      <c r="H40" s="75">
        <v>11018</v>
      </c>
      <c r="I40" s="256">
        <v>12916</v>
      </c>
      <c r="J40" s="75">
        <v>13368</v>
      </c>
      <c r="K40" s="256">
        <v>13765</v>
      </c>
    </row>
    <row r="42" spans="1:11" ht="45" customHeight="1">
      <c r="A42" s="343" t="s">
        <v>278</v>
      </c>
      <c r="B42" s="343"/>
      <c r="C42" s="343"/>
      <c r="D42" s="343"/>
      <c r="E42" s="343"/>
      <c r="F42" s="343"/>
      <c r="G42" s="343"/>
      <c r="H42" s="343"/>
      <c r="I42" s="343"/>
      <c r="J42" s="343"/>
      <c r="K42" s="343"/>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portrait" paperSize="9" scale="70" r:id="rId1"/>
  <headerFooter>
    <oddFooter>&amp;L&amp;8&amp;K00-033The NMC register as on 31 March 2022&amp;C&amp;8&amp;K00-035Page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2022-05-17T09:24:12Z</cp:lastPrinted>
  <dcterms:created xsi:type="dcterms:W3CDTF">2019-11-27T11:35:39Z</dcterms:created>
  <dcterms:modified xsi:type="dcterms:W3CDTF">2022-05-17T09:27:32Z</dcterms:modified>
  <cp:category/>
  <cp:version/>
  <cp:contentType/>
  <cp:contentStatus/>
</cp:coreProperties>
</file>