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720" tabRatio="796" activeTab="0"/>
  </bookViews>
  <sheets>
    <sheet name="Overview" sheetId="1" r:id="rId1"/>
    <sheet name="Address" sheetId="2" r:id="rId2"/>
    <sheet name="Initial Registration" sheetId="3" r:id="rId3"/>
    <sheet name="Gender" sheetId="4" r:id="rId4"/>
    <sheet name="Training Country - Midwives" sheetId="5" r:id="rId5"/>
    <sheet name="Training Country - Nurses" sheetId="6" r:id="rId6"/>
    <sheet name="Temp to Perm Joiners" sheetId="7" r:id="rId7"/>
    <sheet name="Leavers" sheetId="8" r:id="rId8"/>
  </sheets>
  <definedNames>
    <definedName name="_xlnm.Print_Area" localSheetId="1">'Address'!$A$1:$H$33</definedName>
    <definedName name="_xlnm.Print_Area" localSheetId="3">'Gender'!$A$1:$H$62</definedName>
    <definedName name="_xlnm.Print_Area" localSheetId="2">'Initial Registration'!$A$1:$H$51</definedName>
    <definedName name="_xlnm.Print_Area" localSheetId="7">'Leavers'!$A$1:$G$56</definedName>
    <definedName name="_xlnm.Print_Area" localSheetId="0">'Overview'!$A$1:$I$46</definedName>
    <definedName name="_xlnm.Print_Area" localSheetId="6">'Temp to Perm Joiners'!$A$1:$H$60</definedName>
    <definedName name="_xlnm.Print_Area" localSheetId="4">'Training Country - Midwives'!$A$1:$N$31</definedName>
    <definedName name="_xlnm.Print_Area" localSheetId="5">'Training Country - Nurses'!$A$1:$H$79</definedName>
    <definedName name="_xlnm.Print_Titles" localSheetId="4">'Training Country - Midwives'!$1:$4</definedName>
    <definedName name="_xlnm.Print_Titles" localSheetId="5">'Training Country - Nurses'!$1:$4</definedName>
  </definedNames>
  <calcPr fullCalcOnLoad="1"/>
</workbook>
</file>

<file path=xl/sharedStrings.xml><?xml version="1.0" encoding="utf-8"?>
<sst xmlns="http://schemas.openxmlformats.org/spreadsheetml/2006/main" count="576" uniqueCount="153">
  <si>
    <t>Registration Type</t>
  </si>
  <si>
    <t>Midwife</t>
  </si>
  <si>
    <t>Nurse</t>
  </si>
  <si>
    <t>Nurse &amp;  Midwife</t>
  </si>
  <si>
    <t>% of TR</t>
  </si>
  <si>
    <t>1.2 Age Between 21-30</t>
  </si>
  <si>
    <t>1.3 Age Between 31-40</t>
  </si>
  <si>
    <t>1.4 Age Between 41-50</t>
  </si>
  <si>
    <t>1.5 Age Between 51-55</t>
  </si>
  <si>
    <t>1.6 Age Between 56-60</t>
  </si>
  <si>
    <t>1.7 Age Between 61-65</t>
  </si>
  <si>
    <t>1.8 Age Between 66-70</t>
  </si>
  <si>
    <t>1.9 Age Between 71-75</t>
  </si>
  <si>
    <t>Age group</t>
  </si>
  <si>
    <t>By Age Group</t>
  </si>
  <si>
    <t>Total</t>
  </si>
  <si>
    <t>England</t>
  </si>
  <si>
    <t>Scotland</t>
  </si>
  <si>
    <t>Wales</t>
  </si>
  <si>
    <t>EU/EEA</t>
  </si>
  <si>
    <t>Australia</t>
  </si>
  <si>
    <t>Barbados</t>
  </si>
  <si>
    <t>Belgium</t>
  </si>
  <si>
    <t>Botswana</t>
  </si>
  <si>
    <t>Bulgaria</t>
  </si>
  <si>
    <t>Canada</t>
  </si>
  <si>
    <t>Chile</t>
  </si>
  <si>
    <t>Croatia</t>
  </si>
  <si>
    <t>Denmark</t>
  </si>
  <si>
    <t>Estonia</t>
  </si>
  <si>
    <t>France</t>
  </si>
  <si>
    <t>Gambia</t>
  </si>
  <si>
    <t>Germany</t>
  </si>
  <si>
    <t>Ghana</t>
  </si>
  <si>
    <t>Greece</t>
  </si>
  <si>
    <t>Guyana</t>
  </si>
  <si>
    <t>Hungary</t>
  </si>
  <si>
    <t>India</t>
  </si>
  <si>
    <t>Italy</t>
  </si>
  <si>
    <t>Jamaica</t>
  </si>
  <si>
    <t>Kenya</t>
  </si>
  <si>
    <t>Latvia</t>
  </si>
  <si>
    <t>Lithuania</t>
  </si>
  <si>
    <t>Malta</t>
  </si>
  <si>
    <t>Mauritius</t>
  </si>
  <si>
    <t>Nepal</t>
  </si>
  <si>
    <t>Netherlands</t>
  </si>
  <si>
    <t>New Zealand</t>
  </si>
  <si>
    <t>Nigeria</t>
  </si>
  <si>
    <t>Northern Ireland</t>
  </si>
  <si>
    <t>Pakistan</t>
  </si>
  <si>
    <t>Philippines</t>
  </si>
  <si>
    <t>Poland</t>
  </si>
  <si>
    <t>Portugal</t>
  </si>
  <si>
    <t>Republic of Ireland</t>
  </si>
  <si>
    <t>Romania</t>
  </si>
  <si>
    <t>Slovakia</t>
  </si>
  <si>
    <t>Somali Republic</t>
  </si>
  <si>
    <t>South Africa</t>
  </si>
  <si>
    <t>Spain</t>
  </si>
  <si>
    <t>Sweden</t>
  </si>
  <si>
    <t>Switzerland</t>
  </si>
  <si>
    <t>Trinidad &amp; Tobago</t>
  </si>
  <si>
    <t>USA</t>
  </si>
  <si>
    <t>Zambia</t>
  </si>
  <si>
    <t>Zimbabwe</t>
  </si>
  <si>
    <t>South Korea</t>
  </si>
  <si>
    <t>Country of Training</t>
  </si>
  <si>
    <t>UK</t>
  </si>
  <si>
    <t>By Address Country</t>
  </si>
  <si>
    <t>Hong Kong</t>
  </si>
  <si>
    <t>Females by Address Country</t>
  </si>
  <si>
    <t>Males by Address Country</t>
  </si>
  <si>
    <t>Other</t>
  </si>
  <si>
    <t>Joiners By Registration Type</t>
  </si>
  <si>
    <t>Total By Registration Type</t>
  </si>
  <si>
    <t>% of Temp Reg</t>
  </si>
  <si>
    <t>2.0 Age Above 75</t>
  </si>
  <si>
    <t>Not Yet Recorded*</t>
  </si>
  <si>
    <r>
      <t>*</t>
    </r>
    <r>
      <rPr>
        <b/>
        <i/>
        <sz val="8"/>
        <color indexed="8"/>
        <rFont val="Georgia"/>
        <family val="1"/>
      </rPr>
      <t xml:space="preserve">Note </t>
    </r>
    <r>
      <rPr>
        <sz val="8"/>
        <color indexed="8"/>
        <rFont val="Georgia"/>
        <family val="1"/>
      </rPr>
      <t>Those listed as Not Yet Recorded were Overseas Applicants undergoing full registration at the time</t>
    </r>
  </si>
  <si>
    <t>Reason for Leaving</t>
  </si>
  <si>
    <t>Opted Out</t>
  </si>
  <si>
    <t>Join Full Register</t>
  </si>
  <si>
    <t>Removed</t>
  </si>
  <si>
    <t>Brazil</t>
  </si>
  <si>
    <t>Cameroon</t>
  </si>
  <si>
    <t>China</t>
  </si>
  <si>
    <t>Cyprus</t>
  </si>
  <si>
    <t>Finland</t>
  </si>
  <si>
    <t>Iran</t>
  </si>
  <si>
    <t>Japan</t>
  </si>
  <si>
    <t>Malawi</t>
  </si>
  <si>
    <t>Norway</t>
  </si>
  <si>
    <t>Uganda</t>
  </si>
  <si>
    <t>Ukraine</t>
  </si>
  <si>
    <t>Uruguay</t>
  </si>
  <si>
    <t>Czech Republic</t>
  </si>
  <si>
    <t>Effective Registrants On Temporary Register (TR)</t>
  </si>
  <si>
    <r>
      <t>*</t>
    </r>
    <r>
      <rPr>
        <b/>
        <i/>
        <sz val="8"/>
        <color indexed="8"/>
        <rFont val="Georgia"/>
        <family val="1"/>
      </rPr>
      <t xml:space="preserve">Note </t>
    </r>
    <r>
      <rPr>
        <i/>
        <sz val="8"/>
        <color indexed="8"/>
        <rFont val="Georgia"/>
        <family val="1"/>
      </rPr>
      <t>No leavers were recorded on the Temporary Register in the period before 31st March 2020</t>
    </r>
  </si>
  <si>
    <t>People Leaving TR by Address Country and Reason*</t>
  </si>
  <si>
    <t>People Opting Out of TR by Address Country and Registration Type*</t>
  </si>
  <si>
    <t>By UK Country of Initial Registration</t>
  </si>
  <si>
    <t>By non-UK Country of Initial Registration</t>
  </si>
  <si>
    <t>Ethiopia</t>
  </si>
  <si>
    <t>Unknown/blank*</t>
  </si>
  <si>
    <r>
      <t>*</t>
    </r>
    <r>
      <rPr>
        <b/>
        <i/>
        <sz val="8"/>
        <color indexed="8"/>
        <rFont val="Georgia"/>
        <family val="1"/>
      </rPr>
      <t xml:space="preserve">Note </t>
    </r>
    <r>
      <rPr>
        <sz val="8"/>
        <color indexed="8"/>
        <rFont val="Georgia"/>
        <family val="1"/>
      </rPr>
      <t>Those listed as Unknown/blank were Overseas Applicants undergoing full registration at the time but Country of Training had yet to be recorded</t>
    </r>
  </si>
  <si>
    <t>6 Months to 30th Sept 2020</t>
  </si>
  <si>
    <t>6 Months to 31st March 2021</t>
  </si>
  <si>
    <t>As on 30th Sept 2020</t>
  </si>
  <si>
    <t>As on 31st March 2021</t>
  </si>
  <si>
    <t>As on 31st March 2020</t>
  </si>
  <si>
    <t>Up to 31st March 2020</t>
  </si>
  <si>
    <t>As on 31st Mar 2020</t>
  </si>
  <si>
    <t>As on 31st Mar 2021</t>
  </si>
  <si>
    <t>By Cohort</t>
  </si>
  <si>
    <t>Lapsed less than 3 years</t>
  </si>
  <si>
    <t>Lapsed between 3-5 years</t>
  </si>
  <si>
    <t>Cohort</t>
  </si>
  <si>
    <t>Overseas pre OSCE</t>
  </si>
  <si>
    <t>Age Group</t>
  </si>
  <si>
    <t>Under 30</t>
  </si>
  <si>
    <t>Above 51</t>
  </si>
  <si>
    <t>People Joining Permanent Register by Address Country and Registration Type*</t>
  </si>
  <si>
    <t>Nurse &amp; Midwife</t>
  </si>
  <si>
    <t>31-50 years</t>
  </si>
  <si>
    <t>People Joining the Permanent Register by Age Group and Temporary Register Cohort</t>
  </si>
  <si>
    <t>People Joining the Permanent Register by Registration Type and Temporary Register Cohort</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</si>
  <si>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</si>
  <si>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6 Months to 30th Sept 2021</t>
  </si>
  <si>
    <t>As on 30th Sept 2021</t>
  </si>
  <si>
    <t>sub-total</t>
  </si>
  <si>
    <t>Malaysia</t>
  </si>
  <si>
    <t>N Ireland</t>
  </si>
  <si>
    <t>Overseas pre-OSCE</t>
  </si>
  <si>
    <t>UK Total</t>
  </si>
  <si>
    <t>Non UK/ EU/EEA</t>
  </si>
  <si>
    <t>All by Country of Initial Registration</t>
  </si>
  <si>
    <t>non-UK Total</t>
  </si>
  <si>
    <t>As on 31st March 2022</t>
  </si>
  <si>
    <t>6 Months to 31st March 2022</t>
  </si>
  <si>
    <t>As on 31st Mar 2022</t>
  </si>
  <si>
    <t>% Joining Permanent Register Mar</t>
  </si>
  <si>
    <t>Unknown Gender</t>
  </si>
  <si>
    <t>Outside UK &amp; EU/EEA</t>
  </si>
  <si>
    <t>As on 30th Sept 2022</t>
  </si>
  <si>
    <t>Mar - Sep % Change</t>
  </si>
  <si>
    <t>Temporary Register closed to new entants on 31st March 2022</t>
  </si>
  <si>
    <t>Total Number of Midwives on the Temporary Register by Country of Training</t>
  </si>
  <si>
    <t>Total Number of Nurses on the Temporary Register by Country of Training</t>
  </si>
  <si>
    <t>6 Months to 30th Sept 2022</t>
  </si>
  <si>
    <t>Saint Lucia</t>
  </si>
  <si>
    <t>Taiwan</t>
  </si>
  <si>
    <t>Outside UK &amp; EU</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</si>
</sst>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Red]\-#,##0.0%"/>
  </numFmts>
  <fonts count="47">
    <font>
      <sz val="12"/>
      <color theme="1"/>
      <name val="Arial"/>
      <family val="2"/>
    </font>
    <font>
      <sz val="12"/>
      <color indexed="8"/>
      <name val="Arial"/>
      <family val="2"/>
    </font>
    <font>
      <b/>
      <sz val="12"/>
      <color indexed="9"/>
      <name val="Arial"/>
      <family val="2"/>
    </font>
    <font>
      <b/>
      <sz val="12"/>
      <color indexed="8"/>
      <name val="Arial"/>
      <family val="2"/>
    </font>
    <font>
      <b/>
      <sz val="12"/>
      <name val="Arial"/>
      <family val="2"/>
    </font>
    <font>
      <sz val="12"/>
      <name val="Arial"/>
      <family val="2"/>
    </font>
    <font>
      <sz val="8"/>
      <color indexed="8"/>
      <name val="Georgia"/>
      <family val="1"/>
    </font>
    <font>
      <b/>
      <i/>
      <sz val="8"/>
      <color indexed="8"/>
      <name val="Georgia"/>
      <family val="1"/>
    </font>
    <font>
      <sz val="10"/>
      <name val="Arial"/>
      <family val="2"/>
    </font>
    <font>
      <i/>
      <sz val="8"/>
      <color indexed="8"/>
      <name val="Georgia"/>
      <family val="1"/>
    </font>
    <font>
      <b/>
      <sz val="8"/>
      <color indexed="8"/>
      <name val="Georgia"/>
      <family val="1"/>
    </font>
    <font>
      <sz val="11"/>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sz val="12"/>
      <color indexed="9"/>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8"/>
      <color theme="1"/>
      <name val="Georgia"/>
      <family val="1"/>
    </font>
    <font>
      <b/>
      <sz val="8"/>
      <color theme="1"/>
      <name val="Georgia"/>
      <family val="1"/>
    </font>
    <font>
      <sz val="11"/>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49B"/>
        <bgColor indexed="64"/>
      </patternFill>
    </fill>
    <fill>
      <patternFill patternType="solid">
        <fgColor rgb="FF00596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medium"/>
    </border>
    <border>
      <left/>
      <right/>
      <top style="medium"/>
      <bottom/>
    </border>
    <border>
      <left style="medium"/>
      <right style="medium"/>
      <top style="thin"/>
      <bottom style="thin"/>
    </border>
    <border>
      <left style="medium"/>
      <right style="medium"/>
      <top style="medium"/>
      <bottom style="thin"/>
    </border>
    <border>
      <left style="medium"/>
      <right style="medium"/>
      <top/>
      <bottom style="thin"/>
    </border>
    <border>
      <left style="medium"/>
      <right style="medium"/>
      <top style="medium"/>
      <bottom/>
    </border>
    <border>
      <left style="medium"/>
      <right style="medium"/>
      <top style="thin"/>
      <bottom/>
    </border>
    <border>
      <left style="medium"/>
      <right/>
      <top style="medium"/>
      <bottom style="medium"/>
    </border>
    <border>
      <left style="medium"/>
      <right style="medium"/>
      <top style="medium"/>
      <bottom style="medium"/>
    </border>
    <border>
      <left style="medium"/>
      <right style="medium"/>
      <top/>
      <bottom style="medium"/>
    </border>
    <border>
      <left style="medium"/>
      <right/>
      <top style="medium"/>
      <bottom style="thin"/>
    </border>
    <border>
      <left style="medium"/>
      <right/>
      <top style="thin"/>
      <bottom style="thin"/>
    </border>
    <border>
      <left style="medium"/>
      <right/>
      <top style="thin"/>
      <bottom style="medium"/>
    </border>
    <border>
      <left style="medium"/>
      <right/>
      <top style="thin"/>
      <bottom/>
    </border>
    <border>
      <left/>
      <right style="medium"/>
      <top/>
      <bottom/>
    </border>
    <border>
      <left/>
      <right style="medium"/>
      <top style="medium"/>
      <bottom/>
    </border>
    <border>
      <left style="medium"/>
      <right style="medium"/>
      <top/>
      <bottom/>
    </border>
    <border>
      <left style="medium"/>
      <right/>
      <top/>
      <bottom/>
    </border>
    <border>
      <left/>
      <right style="medium"/>
      <top style="medium"/>
      <bottom style="medium"/>
    </border>
    <border>
      <left style="medium"/>
      <right style="thin"/>
      <top style="medium"/>
      <bottom style="medium"/>
    </border>
    <border>
      <left/>
      <right style="medium"/>
      <top style="thin"/>
      <bottom style="thin"/>
    </border>
    <border>
      <left/>
      <right/>
      <top style="medium"/>
      <bottom style="medium"/>
    </border>
    <border>
      <left style="medium"/>
      <right/>
      <top/>
      <bottom style="mediu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8"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1">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164" fontId="0" fillId="0" borderId="10" xfId="58" applyNumberFormat="1" applyFont="1" applyBorder="1" applyAlignment="1">
      <alignment horizontal="center" vertical="center"/>
    </xf>
    <xf numFmtId="0" fontId="0" fillId="0" borderId="11" xfId="0" applyBorder="1" applyAlignment="1">
      <alignment horizontal="center" vertical="center"/>
    </xf>
    <xf numFmtId="0" fontId="30" fillId="0" borderId="11" xfId="0" applyFont="1" applyFill="1" applyBorder="1" applyAlignment="1">
      <alignment horizontal="center" vertical="center"/>
    </xf>
    <xf numFmtId="164" fontId="0" fillId="0" borderId="12" xfId="58" applyNumberFormat="1" applyFont="1" applyBorder="1" applyAlignment="1">
      <alignment horizontal="center" vertical="center"/>
    </xf>
    <xf numFmtId="38" fontId="0" fillId="0" borderId="13" xfId="0" applyNumberFormat="1" applyBorder="1" applyAlignment="1">
      <alignment horizontal="center" vertical="center"/>
    </xf>
    <xf numFmtId="38" fontId="0" fillId="0" borderId="12" xfId="0" applyNumberFormat="1" applyBorder="1" applyAlignment="1">
      <alignment horizontal="center" vertical="center"/>
    </xf>
    <xf numFmtId="38" fontId="0" fillId="0" borderId="10" xfId="0" applyNumberFormat="1" applyBorder="1" applyAlignment="1">
      <alignment horizontal="center" vertical="center"/>
    </xf>
    <xf numFmtId="164" fontId="0" fillId="0" borderId="13" xfId="58" applyNumberFormat="1" applyFont="1" applyBorder="1" applyAlignment="1">
      <alignment horizontal="center" vertical="center"/>
    </xf>
    <xf numFmtId="10" fontId="0" fillId="0" borderId="0" xfId="58" applyNumberFormat="1" applyFont="1" applyAlignment="1">
      <alignment horizontal="center"/>
    </xf>
    <xf numFmtId="164" fontId="0" fillId="0" borderId="13"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0"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7" fontId="0" fillId="0" borderId="13" xfId="0" applyNumberForma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6" xfId="0" applyBorder="1" applyAlignment="1">
      <alignment vertical="center"/>
    </xf>
    <xf numFmtId="38" fontId="0" fillId="0" borderId="16" xfId="0" applyNumberFormat="1" applyBorder="1" applyAlignment="1">
      <alignment horizontal="center" vertical="center"/>
    </xf>
    <xf numFmtId="0" fontId="0" fillId="0" borderId="17" xfId="0" applyBorder="1" applyAlignment="1">
      <alignment vertical="center"/>
    </xf>
    <xf numFmtId="38" fontId="0" fillId="0" borderId="18" xfId="0" applyNumberFormat="1" applyBorder="1" applyAlignment="1">
      <alignment horizontal="center" vertical="center"/>
    </xf>
    <xf numFmtId="38" fontId="0" fillId="0" borderId="10" xfId="0" applyNumberFormat="1" applyFill="1" applyBorder="1" applyAlignment="1">
      <alignment horizontal="center" vertical="center"/>
    </xf>
    <xf numFmtId="38" fontId="0" fillId="0" borderId="0" xfId="0" applyNumberFormat="1" applyAlignment="1">
      <alignment vertical="center"/>
    </xf>
    <xf numFmtId="0" fontId="0" fillId="0" borderId="12" xfId="0" applyBorder="1" applyAlignment="1">
      <alignment/>
    </xf>
    <xf numFmtId="38" fontId="0" fillId="0" borderId="19" xfId="0" applyNumberFormat="1" applyBorder="1" applyAlignment="1">
      <alignment horizontal="center" vertical="center"/>
    </xf>
    <xf numFmtId="38" fontId="0" fillId="0" borderId="12" xfId="0" applyNumberFormat="1" applyFill="1" applyBorder="1" applyAlignment="1">
      <alignment horizontal="center" vertical="center"/>
    </xf>
    <xf numFmtId="37" fontId="0" fillId="0" borderId="13" xfId="0" applyNumberFormat="1" applyFill="1" applyBorder="1" applyAlignment="1">
      <alignment horizontal="center" vertical="center"/>
    </xf>
    <xf numFmtId="165" fontId="0" fillId="0" borderId="15" xfId="58" applyNumberFormat="1" applyFont="1" applyBorder="1" applyAlignment="1">
      <alignment horizontal="center" vertical="center"/>
    </xf>
    <xf numFmtId="165" fontId="0" fillId="0" borderId="12" xfId="58" applyNumberFormat="1" applyFont="1" applyBorder="1" applyAlignment="1">
      <alignment horizontal="center" vertical="center"/>
    </xf>
    <xf numFmtId="165" fontId="0" fillId="0" borderId="10" xfId="58" applyNumberFormat="1" applyFont="1" applyBorder="1" applyAlignment="1">
      <alignment horizontal="center" vertical="center"/>
    </xf>
    <xf numFmtId="164" fontId="0" fillId="0" borderId="16" xfId="0" applyNumberFormat="1" applyBorder="1" applyAlignment="1">
      <alignment horizontal="center" vertical="center"/>
    </xf>
    <xf numFmtId="0" fontId="30" fillId="0" borderId="0" xfId="0" applyFont="1" applyFill="1" applyBorder="1" applyAlignment="1">
      <alignment horizontal="center" vertical="center"/>
    </xf>
    <xf numFmtId="0" fontId="0" fillId="0" borderId="0" xfId="0" applyFill="1" applyAlignment="1">
      <alignment/>
    </xf>
    <xf numFmtId="38" fontId="0" fillId="0" borderId="19" xfId="0" applyNumberFormat="1" applyFill="1" applyBorder="1" applyAlignment="1">
      <alignment horizontal="center" vertical="center"/>
    </xf>
    <xf numFmtId="38" fontId="5" fillId="0" borderId="10" xfId="0" applyNumberFormat="1" applyFont="1" applyFill="1" applyBorder="1" applyAlignment="1">
      <alignment horizontal="center" vertical="center"/>
    </xf>
    <xf numFmtId="0" fontId="43" fillId="0" borderId="0" xfId="0" applyFont="1" applyAlignment="1">
      <alignment/>
    </xf>
    <xf numFmtId="0" fontId="0" fillId="0" borderId="0" xfId="0" applyAlignment="1">
      <alignment/>
    </xf>
    <xf numFmtId="38" fontId="0" fillId="0" borderId="20" xfId="0" applyNumberFormat="1" applyBorder="1" applyAlignment="1">
      <alignment horizontal="center" vertical="center"/>
    </xf>
    <xf numFmtId="38" fontId="0" fillId="0" borderId="21" xfId="0" applyNumberFormat="1" applyBorder="1" applyAlignment="1">
      <alignment horizontal="center" vertical="center"/>
    </xf>
    <xf numFmtId="38" fontId="0" fillId="0" borderId="22" xfId="0" applyNumberFormat="1" applyBorder="1" applyAlignment="1">
      <alignment horizontal="center" vertical="center"/>
    </xf>
    <xf numFmtId="38" fontId="0" fillId="0" borderId="23" xfId="0" applyNumberFormat="1" applyBorder="1" applyAlignment="1">
      <alignment horizontal="center" vertical="center"/>
    </xf>
    <xf numFmtId="38" fontId="0" fillId="0" borderId="17" xfId="0" applyNumberFormat="1" applyBorder="1" applyAlignment="1">
      <alignment horizontal="center" vertical="center"/>
    </xf>
    <xf numFmtId="14" fontId="0" fillId="0" borderId="0" xfId="0" applyNumberFormat="1" applyAlignment="1">
      <alignment vertical="center"/>
    </xf>
    <xf numFmtId="164" fontId="0" fillId="0" borderId="0" xfId="0" applyNumberFormat="1" applyAlignment="1">
      <alignment/>
    </xf>
    <xf numFmtId="38" fontId="30" fillId="0" borderId="24" xfId="0" applyNumberFormat="1" applyFont="1" applyFill="1" applyBorder="1" applyAlignment="1">
      <alignment horizontal="center"/>
    </xf>
    <xf numFmtId="0" fontId="0" fillId="0" borderId="25" xfId="0" applyBorder="1" applyAlignment="1">
      <alignment/>
    </xf>
    <xf numFmtId="0" fontId="0" fillId="0" borderId="11" xfId="0" applyBorder="1" applyAlignment="1">
      <alignment/>
    </xf>
    <xf numFmtId="10" fontId="0" fillId="0" borderId="10" xfId="0" applyNumberFormat="1" applyBorder="1" applyAlignment="1">
      <alignment horizontal="center" vertical="center"/>
    </xf>
    <xf numFmtId="0" fontId="44" fillId="0" borderId="0" xfId="0" applyFont="1" applyAlignment="1">
      <alignment vertical="center" wrapText="1"/>
    </xf>
    <xf numFmtId="38" fontId="45" fillId="0" borderId="10" xfId="0" applyNumberFormat="1" applyFont="1" applyBorder="1" applyAlignment="1">
      <alignment horizontal="center" vertical="center"/>
    </xf>
    <xf numFmtId="165" fontId="0" fillId="0" borderId="26" xfId="58" applyNumberFormat="1" applyFont="1" applyBorder="1" applyAlignment="1">
      <alignment horizontal="center" vertical="center"/>
    </xf>
    <xf numFmtId="165" fontId="0" fillId="0" borderId="16" xfId="58" applyNumberFormat="1" applyFont="1" applyBorder="1" applyAlignment="1">
      <alignment horizontal="center" vertical="center"/>
    </xf>
    <xf numFmtId="0" fontId="0" fillId="0" borderId="0" xfId="0" applyAlignment="1">
      <alignment horizontal="left"/>
    </xf>
    <xf numFmtId="38" fontId="45" fillId="0" borderId="16" xfId="0" applyNumberFormat="1" applyFont="1" applyBorder="1" applyAlignment="1">
      <alignment horizontal="center" vertical="center"/>
    </xf>
    <xf numFmtId="0" fontId="0" fillId="0" borderId="27" xfId="0" applyBorder="1" applyAlignment="1">
      <alignment vertical="center"/>
    </xf>
    <xf numFmtId="0" fontId="4" fillId="0" borderId="28" xfId="0" applyFont="1" applyFill="1" applyBorder="1" applyAlignment="1">
      <alignment horizontal="right" vertical="center"/>
    </xf>
    <xf numFmtId="37" fontId="0" fillId="0" borderId="12" xfId="0" applyNumberFormat="1" applyBorder="1" applyAlignment="1">
      <alignment horizontal="center" vertical="center"/>
    </xf>
    <xf numFmtId="0" fontId="44" fillId="0" borderId="0" xfId="0" applyFont="1" applyAlignment="1">
      <alignment horizontal="left" vertical="center" wrapText="1"/>
    </xf>
    <xf numFmtId="38" fontId="0" fillId="0" borderId="26" xfId="0" applyNumberFormat="1" applyBorder="1" applyAlignment="1">
      <alignment horizontal="center" vertical="center"/>
    </xf>
    <xf numFmtId="0" fontId="0" fillId="0" borderId="27" xfId="0" applyBorder="1" applyAlignment="1">
      <alignment/>
    </xf>
    <xf numFmtId="0" fontId="44" fillId="0" borderId="0" xfId="0" applyFont="1" applyAlignment="1">
      <alignment horizontal="left" vertical="center" wrapText="1"/>
    </xf>
    <xf numFmtId="0" fontId="30" fillId="33" borderId="13" xfId="0" applyFont="1" applyFill="1" applyBorder="1" applyAlignment="1">
      <alignment horizontal="center" vertical="center"/>
    </xf>
    <xf numFmtId="0" fontId="30" fillId="33" borderId="12" xfId="0" applyFont="1" applyFill="1" applyBorder="1" applyAlignment="1">
      <alignment horizontal="center" vertical="center"/>
    </xf>
    <xf numFmtId="0" fontId="30" fillId="33" borderId="19" xfId="0" applyFont="1" applyFill="1" applyBorder="1" applyAlignment="1">
      <alignment horizontal="center" vertical="center"/>
    </xf>
    <xf numFmtId="14" fontId="30" fillId="34" borderId="18" xfId="0" applyNumberFormat="1" applyFont="1" applyFill="1" applyBorder="1" applyAlignment="1">
      <alignment horizontal="center" vertical="center" wrapText="1"/>
    </xf>
    <xf numFmtId="14" fontId="30" fillId="33" borderId="18" xfId="0" applyNumberFormat="1" applyFont="1" applyFill="1" applyBorder="1" applyAlignment="1">
      <alignment horizontal="center" vertical="center" wrapText="1"/>
    </xf>
    <xf numFmtId="14" fontId="30" fillId="34" borderId="17" xfId="0" applyNumberFormat="1" applyFont="1" applyFill="1" applyBorder="1" applyAlignment="1">
      <alignment horizontal="center" vertical="center" wrapText="1"/>
    </xf>
    <xf numFmtId="3" fontId="30" fillId="34" borderId="18" xfId="0" applyNumberFormat="1" applyFont="1" applyFill="1" applyBorder="1" applyAlignment="1">
      <alignment horizontal="center" vertical="center"/>
    </xf>
    <xf numFmtId="3" fontId="30" fillId="33" borderId="18" xfId="0" applyNumberFormat="1" applyFont="1" applyFill="1" applyBorder="1" applyAlignment="1">
      <alignment horizontal="center" vertical="center"/>
    </xf>
    <xf numFmtId="3" fontId="30" fillId="34" borderId="17" xfId="0" applyNumberFormat="1" applyFont="1" applyFill="1" applyBorder="1" applyAlignment="1">
      <alignment horizontal="center" vertical="center"/>
    </xf>
    <xf numFmtId="0" fontId="30" fillId="33" borderId="18" xfId="0" applyFont="1" applyFill="1" applyBorder="1" applyAlignment="1">
      <alignment horizontal="center" vertical="center" wrapText="1"/>
    </xf>
    <xf numFmtId="165" fontId="30" fillId="33" borderId="18" xfId="58" applyNumberFormat="1" applyFont="1" applyFill="1" applyBorder="1" applyAlignment="1">
      <alignment horizontal="center" vertical="center"/>
    </xf>
    <xf numFmtId="0" fontId="30" fillId="33" borderId="18" xfId="0" applyFont="1" applyFill="1" applyBorder="1" applyAlignment="1">
      <alignment horizontal="center" vertical="center"/>
    </xf>
    <xf numFmtId="0" fontId="30" fillId="33" borderId="10" xfId="0" applyFont="1" applyFill="1" applyBorder="1" applyAlignment="1">
      <alignment horizontal="center" vertical="center"/>
    </xf>
    <xf numFmtId="0" fontId="30" fillId="0" borderId="0" xfId="0" applyFont="1" applyFill="1" applyBorder="1" applyAlignment="1">
      <alignment horizontal="center" vertical="center" wrapText="1"/>
    </xf>
    <xf numFmtId="165" fontId="0" fillId="0" borderId="0" xfId="58" applyNumberFormat="1" applyFont="1" applyFill="1" applyBorder="1" applyAlignment="1">
      <alignment horizontal="center" vertical="center"/>
    </xf>
    <xf numFmtId="164" fontId="0" fillId="0" borderId="0" xfId="58" applyNumberFormat="1" applyFont="1" applyFill="1" applyBorder="1" applyAlignment="1">
      <alignment horizontal="center" vertical="center"/>
    </xf>
    <xf numFmtId="165" fontId="30" fillId="0" borderId="0" xfId="58" applyNumberFormat="1" applyFont="1" applyFill="1" applyBorder="1" applyAlignment="1">
      <alignment horizontal="center" vertical="center"/>
    </xf>
    <xf numFmtId="0" fontId="0" fillId="0" borderId="0" xfId="0" applyFill="1" applyBorder="1" applyAlignment="1">
      <alignment horizontal="center" vertical="center"/>
    </xf>
    <xf numFmtId="0" fontId="30" fillId="0" borderId="0" xfId="0" applyFont="1" applyFill="1" applyBorder="1" applyAlignment="1">
      <alignment vertical="center" wrapText="1"/>
    </xf>
    <xf numFmtId="0" fontId="30" fillId="33" borderId="16" xfId="0" applyFont="1" applyFill="1" applyBorder="1" applyAlignment="1">
      <alignment horizontal="center" vertical="center"/>
    </xf>
    <xf numFmtId="14" fontId="30" fillId="34" borderId="15" xfId="0" applyNumberFormat="1" applyFont="1" applyFill="1" applyBorder="1" applyAlignment="1">
      <alignment horizontal="center" vertical="center" wrapText="1"/>
    </xf>
    <xf numFmtId="38" fontId="30" fillId="34" borderId="13" xfId="0" applyNumberFormat="1" applyFont="1" applyFill="1" applyBorder="1" applyAlignment="1">
      <alignment horizontal="center" vertical="center"/>
    </xf>
    <xf numFmtId="38" fontId="30" fillId="34" borderId="12" xfId="0" applyNumberFormat="1" applyFont="1" applyFill="1" applyBorder="1" applyAlignment="1">
      <alignment horizontal="center" vertical="center"/>
    </xf>
    <xf numFmtId="38" fontId="30" fillId="34" borderId="10" xfId="0" applyNumberFormat="1" applyFont="1" applyFill="1" applyBorder="1" applyAlignment="1">
      <alignment horizontal="center" vertical="center"/>
    </xf>
    <xf numFmtId="38" fontId="30" fillId="34" borderId="16" xfId="0" applyNumberFormat="1" applyFont="1" applyFill="1" applyBorder="1" applyAlignment="1">
      <alignment horizontal="center" vertical="center"/>
    </xf>
    <xf numFmtId="0" fontId="30" fillId="34" borderId="13" xfId="0" applyFont="1" applyFill="1" applyBorder="1" applyAlignment="1">
      <alignment horizontal="center" vertical="center"/>
    </xf>
    <xf numFmtId="0" fontId="30" fillId="34" borderId="12" xfId="0" applyFont="1" applyFill="1" applyBorder="1" applyAlignment="1">
      <alignment horizontal="center" vertical="center"/>
    </xf>
    <xf numFmtId="0" fontId="30" fillId="34" borderId="10" xfId="0" applyFont="1" applyFill="1" applyBorder="1" applyAlignment="1">
      <alignment horizontal="center" vertical="center"/>
    </xf>
    <xf numFmtId="0" fontId="30" fillId="34" borderId="17" xfId="0" applyFont="1" applyFill="1" applyBorder="1" applyAlignment="1">
      <alignment horizontal="right" vertical="center"/>
    </xf>
    <xf numFmtId="0" fontId="30" fillId="33" borderId="17" xfId="0" applyFont="1" applyFill="1" applyBorder="1" applyAlignment="1">
      <alignment horizontal="center" vertical="center"/>
    </xf>
    <xf numFmtId="164" fontId="30" fillId="34" borderId="29" xfId="58" applyNumberFormat="1" applyFont="1" applyFill="1" applyBorder="1" applyAlignment="1">
      <alignment horizontal="center" vertical="center"/>
    </xf>
    <xf numFmtId="164" fontId="30" fillId="33" borderId="29" xfId="58" applyNumberFormat="1" applyFont="1" applyFill="1" applyBorder="1" applyAlignment="1">
      <alignment horizontal="center" vertical="center"/>
    </xf>
    <xf numFmtId="10" fontId="30" fillId="34" borderId="29" xfId="58" applyNumberFormat="1" applyFont="1" applyFill="1" applyBorder="1" applyAlignment="1">
      <alignment horizontal="center" vertical="center"/>
    </xf>
    <xf numFmtId="0" fontId="30" fillId="34" borderId="28" xfId="0" applyFont="1" applyFill="1" applyBorder="1" applyAlignment="1">
      <alignment horizontal="right" vertical="center"/>
    </xf>
    <xf numFmtId="0" fontId="30" fillId="33" borderId="19" xfId="0" applyFont="1" applyFill="1" applyBorder="1" applyAlignment="1">
      <alignment horizontal="left" vertical="center"/>
    </xf>
    <xf numFmtId="0" fontId="30" fillId="34" borderId="15" xfId="0" applyFont="1" applyFill="1" applyBorder="1" applyAlignment="1">
      <alignment horizontal="center" vertical="center" wrapText="1"/>
    </xf>
    <xf numFmtId="14" fontId="30" fillId="33" borderId="15" xfId="0" applyNumberFormat="1" applyFont="1" applyFill="1" applyBorder="1" applyAlignment="1">
      <alignment horizontal="center" vertical="center" wrapText="1"/>
    </xf>
    <xf numFmtId="10" fontId="0" fillId="0" borderId="13" xfId="0" applyNumberFormat="1" applyBorder="1" applyAlignment="1">
      <alignment horizontal="center" vertical="center"/>
    </xf>
    <xf numFmtId="38" fontId="0" fillId="0" borderId="30" xfId="0" applyNumberFormat="1" applyBorder="1" applyAlignment="1">
      <alignment horizontal="center" vertical="center"/>
    </xf>
    <xf numFmtId="164" fontId="30" fillId="33" borderId="18" xfId="58" applyNumberFormat="1" applyFont="1" applyFill="1" applyBorder="1" applyAlignment="1">
      <alignment horizontal="center" vertical="center"/>
    </xf>
    <xf numFmtId="0" fontId="0" fillId="0" borderId="14" xfId="0" applyBorder="1" applyAlignment="1">
      <alignment vertical="center"/>
    </xf>
    <xf numFmtId="0" fontId="44" fillId="0" borderId="0" xfId="0" applyFont="1" applyAlignment="1">
      <alignment horizontal="left" vertical="center" wrapText="1"/>
    </xf>
    <xf numFmtId="0" fontId="43" fillId="0" borderId="0" xfId="0" applyFont="1" applyAlignment="1">
      <alignment vertical="center"/>
    </xf>
    <xf numFmtId="3" fontId="30" fillId="0" borderId="31" xfId="0" applyNumberFormat="1" applyFont="1" applyFill="1" applyBorder="1" applyAlignment="1">
      <alignment horizontal="center" vertical="center"/>
    </xf>
    <xf numFmtId="0" fontId="30" fillId="0" borderId="31" xfId="0" applyFont="1" applyFill="1" applyBorder="1" applyAlignment="1">
      <alignment horizontal="right" vertical="center"/>
    </xf>
    <xf numFmtId="3" fontId="30" fillId="0" borderId="0" xfId="0" applyNumberFormat="1" applyFont="1" applyFill="1" applyBorder="1" applyAlignment="1">
      <alignment horizontal="center" vertical="center"/>
    </xf>
    <xf numFmtId="0" fontId="30" fillId="33" borderId="17" xfId="0" applyFont="1" applyFill="1" applyBorder="1" applyAlignment="1">
      <alignment horizontal="center" vertical="center" wrapText="1"/>
    </xf>
    <xf numFmtId="0" fontId="30" fillId="33" borderId="31" xfId="0" applyFont="1" applyFill="1" applyBorder="1" applyAlignment="1">
      <alignment horizontal="center" vertical="center" wrapText="1"/>
    </xf>
    <xf numFmtId="0" fontId="30" fillId="33" borderId="15" xfId="0" applyFont="1" applyFill="1" applyBorder="1" applyAlignment="1">
      <alignment horizontal="center" vertical="center"/>
    </xf>
    <xf numFmtId="0" fontId="30" fillId="33" borderId="26" xfId="0" applyFont="1" applyFill="1" applyBorder="1" applyAlignment="1">
      <alignment horizontal="center" vertical="center"/>
    </xf>
    <xf numFmtId="0" fontId="30" fillId="33" borderId="19" xfId="0" applyFont="1" applyFill="1" applyBorder="1" applyAlignment="1">
      <alignment horizontal="center" vertical="center"/>
    </xf>
    <xf numFmtId="0" fontId="44" fillId="0" borderId="0" xfId="0" applyFont="1" applyAlignment="1">
      <alignment horizontal="left" vertical="center" wrapText="1"/>
    </xf>
    <xf numFmtId="0" fontId="30" fillId="33" borderId="17" xfId="0" applyFont="1" applyFill="1" applyBorder="1" applyAlignment="1">
      <alignment horizontal="center" vertical="center"/>
    </xf>
    <xf numFmtId="0" fontId="30" fillId="33" borderId="31" xfId="0" applyFont="1" applyFill="1" applyBorder="1" applyAlignment="1">
      <alignment horizontal="center" vertical="center"/>
    </xf>
    <xf numFmtId="0" fontId="30" fillId="33" borderId="28" xfId="0" applyFont="1" applyFill="1" applyBorder="1" applyAlignment="1">
      <alignment horizontal="center" vertical="center"/>
    </xf>
    <xf numFmtId="14" fontId="30" fillId="33" borderId="15" xfId="0" applyNumberFormat="1" applyFont="1" applyFill="1" applyBorder="1" applyAlignment="1">
      <alignment horizontal="center" vertical="center" wrapText="1"/>
    </xf>
    <xf numFmtId="14" fontId="30" fillId="33" borderId="26" xfId="0" applyNumberFormat="1" applyFont="1" applyFill="1" applyBorder="1" applyAlignment="1">
      <alignment horizontal="center" vertical="center" wrapText="1"/>
    </xf>
    <xf numFmtId="14" fontId="30" fillId="33" borderId="19" xfId="0" applyNumberFormat="1" applyFont="1" applyFill="1" applyBorder="1" applyAlignment="1">
      <alignment horizontal="center" vertical="center" wrapText="1"/>
    </xf>
    <xf numFmtId="0" fontId="30" fillId="33" borderId="28" xfId="0" applyFont="1" applyFill="1" applyBorder="1" applyAlignment="1">
      <alignment horizontal="center" vertical="center" wrapText="1"/>
    </xf>
    <xf numFmtId="0" fontId="30" fillId="33" borderId="32" xfId="0" applyFont="1" applyFill="1" applyBorder="1" applyAlignment="1">
      <alignment horizontal="center" vertical="center" wrapText="1"/>
    </xf>
    <xf numFmtId="0" fontId="30" fillId="33" borderId="33" xfId="0" applyFont="1" applyFill="1" applyBorder="1" applyAlignment="1">
      <alignment horizontal="center" vertical="center" wrapText="1"/>
    </xf>
    <xf numFmtId="0" fontId="30" fillId="33" borderId="15" xfId="0" applyFont="1" applyFill="1" applyBorder="1" applyAlignment="1">
      <alignment horizontal="center" vertical="center" wrapText="1"/>
    </xf>
    <xf numFmtId="0" fontId="30" fillId="33" borderId="26" xfId="0" applyFont="1" applyFill="1" applyBorder="1" applyAlignment="1">
      <alignment horizontal="center" vertical="center" wrapText="1"/>
    </xf>
    <xf numFmtId="0" fontId="30" fillId="33" borderId="19" xfId="0" applyFont="1" applyFill="1" applyBorder="1" applyAlignment="1">
      <alignment horizontal="center" vertical="center" wrapText="1"/>
    </xf>
    <xf numFmtId="0" fontId="41" fillId="0" borderId="15" xfId="0" applyFont="1" applyBorder="1" applyAlignment="1">
      <alignment horizontal="center" vertical="center" textRotation="90" wrapText="1"/>
    </xf>
    <xf numFmtId="0" fontId="41" fillId="0" borderId="26" xfId="0" applyFont="1" applyBorder="1" applyAlignment="1">
      <alignment horizontal="center" vertical="center" textRotation="90" wrapText="1"/>
    </xf>
    <xf numFmtId="0" fontId="41" fillId="0" borderId="19" xfId="0" applyFont="1" applyBorder="1" applyAlignment="1">
      <alignment horizontal="center" vertical="center" textRotation="90" wrapText="1"/>
    </xf>
    <xf numFmtId="0" fontId="30" fillId="33" borderId="27" xfId="0" applyFont="1" applyFill="1" applyBorder="1" applyAlignment="1">
      <alignment horizontal="center" vertical="center" wrapText="1"/>
    </xf>
    <xf numFmtId="0" fontId="30" fillId="33" borderId="0" xfId="0" applyFont="1" applyFill="1" applyBorder="1" applyAlignment="1">
      <alignment horizontal="center" vertical="center" wrapText="1"/>
    </xf>
    <xf numFmtId="0" fontId="46" fillId="0" borderId="15" xfId="0" applyFont="1" applyBorder="1" applyAlignment="1">
      <alignment horizontal="center" vertical="center" textRotation="90" wrapText="1"/>
    </xf>
    <xf numFmtId="0" fontId="46" fillId="0" borderId="26" xfId="0" applyFont="1" applyBorder="1" applyAlignment="1">
      <alignment horizontal="center" vertical="center" textRotation="90" wrapText="1"/>
    </xf>
    <xf numFmtId="0" fontId="46" fillId="0" borderId="19" xfId="0" applyFont="1" applyBorder="1" applyAlignment="1">
      <alignment horizontal="center" vertical="center" textRotation="90" wrapText="1"/>
    </xf>
    <xf numFmtId="0" fontId="43" fillId="0" borderId="0" xfId="0" applyFont="1" applyAlignment="1">
      <alignment horizontal="left" vertical="center" wrapText="1"/>
    </xf>
    <xf numFmtId="0" fontId="44" fillId="0" borderId="0" xfId="0" applyFont="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46"/>
  <sheetViews>
    <sheetView showZeros="0" tabSelected="1" zoomScaleSheetLayoutView="100" zoomScalePageLayoutView="0" workbookViewId="0" topLeftCell="A1">
      <selection activeCell="A2" sqref="A2"/>
    </sheetView>
  </sheetViews>
  <sheetFormatPr defaultColWidth="8.88671875" defaultRowHeight="15"/>
  <cols>
    <col min="1" max="1" width="25.21484375" style="0" customWidth="1"/>
    <col min="2" max="2" width="14.88671875" style="0" bestFit="1" customWidth="1"/>
    <col min="3" max="3" width="11.21484375" style="0" customWidth="1"/>
    <col min="4" max="7" width="11.21484375" style="42" customWidth="1"/>
    <col min="8" max="8" width="11.3359375" style="0" customWidth="1"/>
    <col min="9" max="9" width="10.10546875" style="0" bestFit="1" customWidth="1"/>
  </cols>
  <sheetData>
    <row r="1" spans="1:9" ht="15.75" customHeight="1" thickBot="1">
      <c r="A1" s="113" t="s">
        <v>97</v>
      </c>
      <c r="B1" s="114"/>
      <c r="C1" s="114"/>
      <c r="D1" s="114"/>
      <c r="E1" s="114"/>
      <c r="F1" s="114"/>
      <c r="G1" s="114"/>
      <c r="H1" s="114"/>
      <c r="I1" s="114"/>
    </row>
    <row r="2" spans="1:9" s="38" customFormat="1" ht="15.75" customHeight="1" thickBot="1">
      <c r="A2" s="37"/>
      <c r="B2" s="37"/>
      <c r="C2" s="37"/>
      <c r="D2" s="37"/>
      <c r="E2" s="37"/>
      <c r="F2" s="37"/>
      <c r="G2" s="37"/>
      <c r="H2" s="37"/>
      <c r="I2" s="37"/>
    </row>
    <row r="3" spans="1:9" ht="15.75" customHeight="1" thickBot="1">
      <c r="A3" s="2"/>
      <c r="B3" s="113" t="s">
        <v>75</v>
      </c>
      <c r="C3" s="114"/>
      <c r="D3" s="114"/>
      <c r="E3" s="114"/>
      <c r="F3" s="114"/>
      <c r="G3" s="114"/>
      <c r="H3" s="114"/>
      <c r="I3" s="114"/>
    </row>
    <row r="4" spans="1:9" ht="32.25" thickBot="1">
      <c r="A4" s="69" t="s">
        <v>0</v>
      </c>
      <c r="B4" s="70" t="s">
        <v>110</v>
      </c>
      <c r="C4" s="71" t="s">
        <v>108</v>
      </c>
      <c r="D4" s="72" t="s">
        <v>109</v>
      </c>
      <c r="E4" s="71" t="s">
        <v>129</v>
      </c>
      <c r="F4" s="70" t="s">
        <v>138</v>
      </c>
      <c r="G4" s="71" t="s">
        <v>144</v>
      </c>
      <c r="H4" s="76" t="s">
        <v>145</v>
      </c>
      <c r="I4" s="76" t="s">
        <v>76</v>
      </c>
    </row>
    <row r="5" spans="1:9" ht="15.75" customHeight="1">
      <c r="A5" s="67" t="s">
        <v>1</v>
      </c>
      <c r="B5" s="7">
        <v>508</v>
      </c>
      <c r="C5" s="16">
        <v>754</v>
      </c>
      <c r="D5" s="16">
        <v>941</v>
      </c>
      <c r="E5" s="16">
        <v>965</v>
      </c>
      <c r="F5" s="16">
        <v>985</v>
      </c>
      <c r="G5" s="16">
        <v>854</v>
      </c>
      <c r="H5" s="33">
        <v>-0.132994923857868</v>
      </c>
      <c r="I5" s="10">
        <v>0.06525061124694377</v>
      </c>
    </row>
    <row r="6" spans="1:9" ht="15.75" customHeight="1">
      <c r="A6" s="68" t="s">
        <v>2</v>
      </c>
      <c r="B6" s="8">
        <v>7052</v>
      </c>
      <c r="C6" s="8">
        <v>11866</v>
      </c>
      <c r="D6" s="8">
        <v>14330</v>
      </c>
      <c r="E6" s="8">
        <v>13473</v>
      </c>
      <c r="F6" s="8">
        <v>13772</v>
      </c>
      <c r="G6" s="8">
        <v>12069</v>
      </c>
      <c r="H6" s="34">
        <v>-0.12365669474295672</v>
      </c>
      <c r="I6" s="6">
        <v>0.9221424205378973</v>
      </c>
    </row>
    <row r="7" spans="1:9" ht="15.75" customHeight="1" thickBot="1">
      <c r="A7" s="68" t="s">
        <v>3</v>
      </c>
      <c r="B7" s="9">
        <v>98</v>
      </c>
      <c r="C7" s="9">
        <v>135</v>
      </c>
      <c r="D7" s="9">
        <v>186</v>
      </c>
      <c r="E7" s="9">
        <v>192</v>
      </c>
      <c r="F7" s="64">
        <v>191</v>
      </c>
      <c r="G7" s="64">
        <v>165</v>
      </c>
      <c r="H7" s="56">
        <v>-0.13612565445026178</v>
      </c>
      <c r="I7" s="3">
        <v>0.012606968215158925</v>
      </c>
    </row>
    <row r="8" spans="1:9" ht="15.75" customHeight="1" thickBot="1">
      <c r="A8" s="5"/>
      <c r="B8" s="73">
        <v>7658</v>
      </c>
      <c r="C8" s="74">
        <v>12755</v>
      </c>
      <c r="D8" s="75">
        <v>15457</v>
      </c>
      <c r="E8" s="74">
        <v>14630</v>
      </c>
      <c r="F8" s="73">
        <v>14948</v>
      </c>
      <c r="G8" s="74">
        <v>13088</v>
      </c>
      <c r="H8" s="77">
        <v>-0.12443136205512444</v>
      </c>
      <c r="I8" s="4"/>
    </row>
    <row r="9" spans="1:9" ht="15.75" customHeight="1" thickBot="1">
      <c r="A9" s="1"/>
      <c r="B9" s="1"/>
      <c r="C9" s="1"/>
      <c r="D9" s="1"/>
      <c r="E9" s="1"/>
      <c r="F9" s="1"/>
      <c r="G9" s="1"/>
      <c r="H9" s="1"/>
      <c r="I9" s="1"/>
    </row>
    <row r="10" spans="1:9" ht="15.75" customHeight="1" thickBot="1">
      <c r="A10" s="2"/>
      <c r="B10" s="113" t="s">
        <v>74</v>
      </c>
      <c r="C10" s="114"/>
      <c r="D10" s="114"/>
      <c r="E10" s="114"/>
      <c r="F10" s="114"/>
      <c r="G10" s="125"/>
      <c r="H10" s="85"/>
      <c r="I10" s="85"/>
    </row>
    <row r="11" spans="1:9" ht="48" thickBot="1">
      <c r="A11" s="78" t="s">
        <v>0</v>
      </c>
      <c r="B11" s="70" t="s">
        <v>111</v>
      </c>
      <c r="C11" s="71" t="s">
        <v>106</v>
      </c>
      <c r="D11" s="72" t="s">
        <v>107</v>
      </c>
      <c r="E11" s="71" t="s">
        <v>128</v>
      </c>
      <c r="F11" s="70" t="s">
        <v>139</v>
      </c>
      <c r="G11" s="122" t="s">
        <v>146</v>
      </c>
      <c r="H11" s="80"/>
      <c r="I11" s="80"/>
    </row>
    <row r="12" spans="1:9" ht="15.75">
      <c r="A12" s="67" t="s">
        <v>1</v>
      </c>
      <c r="B12" s="7">
        <v>508</v>
      </c>
      <c r="C12" s="16">
        <v>298</v>
      </c>
      <c r="D12" s="7">
        <v>221</v>
      </c>
      <c r="E12" s="16">
        <v>68</v>
      </c>
      <c r="F12" s="7">
        <v>72</v>
      </c>
      <c r="G12" s="123"/>
      <c r="H12" s="81"/>
      <c r="I12" s="82"/>
    </row>
    <row r="13" spans="1:9" ht="15.75">
      <c r="A13" s="68" t="s">
        <v>2</v>
      </c>
      <c r="B13" s="8">
        <v>7052</v>
      </c>
      <c r="C13" s="8">
        <v>7042</v>
      </c>
      <c r="D13" s="8">
        <v>4554</v>
      </c>
      <c r="E13" s="8">
        <v>685</v>
      </c>
      <c r="F13" s="8">
        <v>1395</v>
      </c>
      <c r="G13" s="123"/>
      <c r="H13" s="81"/>
      <c r="I13" s="82"/>
    </row>
    <row r="14" spans="1:9" ht="16.5" thickBot="1">
      <c r="A14" s="79" t="s">
        <v>3</v>
      </c>
      <c r="B14" s="9">
        <v>98</v>
      </c>
      <c r="C14" s="9">
        <v>54</v>
      </c>
      <c r="D14" s="9">
        <v>59</v>
      </c>
      <c r="E14" s="9">
        <v>16</v>
      </c>
      <c r="F14" s="9">
        <v>15</v>
      </c>
      <c r="G14" s="123"/>
      <c r="H14" s="81"/>
      <c r="I14" s="82"/>
    </row>
    <row r="15" spans="1:9" ht="16.5" thickBot="1">
      <c r="A15" s="5"/>
      <c r="B15" s="73">
        <v>7658</v>
      </c>
      <c r="C15" s="74">
        <v>7394</v>
      </c>
      <c r="D15" s="75">
        <v>4834</v>
      </c>
      <c r="E15" s="74">
        <v>769</v>
      </c>
      <c r="F15" s="73">
        <v>1482</v>
      </c>
      <c r="G15" s="124"/>
      <c r="H15" s="83"/>
      <c r="I15" s="84"/>
    </row>
    <row r="16" ht="15.75" thickBot="1"/>
    <row r="17" spans="2:9" ht="16.5" thickBot="1">
      <c r="B17" s="119" t="s">
        <v>14</v>
      </c>
      <c r="C17" s="120"/>
      <c r="D17" s="120"/>
      <c r="E17" s="120"/>
      <c r="F17" s="120"/>
      <c r="G17" s="120"/>
      <c r="H17" s="120"/>
      <c r="I17" s="121"/>
    </row>
    <row r="18" spans="1:9" ht="32.25" thickBot="1">
      <c r="A18" s="78" t="s">
        <v>13</v>
      </c>
      <c r="B18" s="70" t="s">
        <v>110</v>
      </c>
      <c r="C18" s="71" t="s">
        <v>108</v>
      </c>
      <c r="D18" s="72" t="s">
        <v>109</v>
      </c>
      <c r="E18" s="71" t="s">
        <v>129</v>
      </c>
      <c r="F18" s="70" t="s">
        <v>138</v>
      </c>
      <c r="G18" s="71" t="s">
        <v>144</v>
      </c>
      <c r="H18" s="76" t="s">
        <v>145</v>
      </c>
      <c r="I18" s="76" t="s">
        <v>76</v>
      </c>
    </row>
    <row r="19" spans="1:9" ht="15.75">
      <c r="A19" s="67" t="s">
        <v>5</v>
      </c>
      <c r="B19" s="7">
        <v>208</v>
      </c>
      <c r="C19" s="7">
        <v>706</v>
      </c>
      <c r="D19" s="7">
        <v>639</v>
      </c>
      <c r="E19" s="16">
        <v>230</v>
      </c>
      <c r="F19" s="7">
        <v>292</v>
      </c>
      <c r="G19" s="16">
        <v>161</v>
      </c>
      <c r="H19" s="33">
        <v>-0.4486301369863014</v>
      </c>
      <c r="I19" s="10">
        <v>0.012301344743276283</v>
      </c>
    </row>
    <row r="20" spans="1:9" ht="15.75">
      <c r="A20" s="68" t="s">
        <v>6</v>
      </c>
      <c r="B20" s="8">
        <v>592</v>
      </c>
      <c r="C20" s="8">
        <v>1414</v>
      </c>
      <c r="D20" s="8">
        <v>1438</v>
      </c>
      <c r="E20" s="8">
        <v>981</v>
      </c>
      <c r="F20" s="8">
        <v>1058</v>
      </c>
      <c r="G20" s="8">
        <v>871</v>
      </c>
      <c r="H20" s="34">
        <v>-0.1767485822306238</v>
      </c>
      <c r="I20" s="13">
        <v>0.066549511002445</v>
      </c>
    </row>
    <row r="21" spans="1:9" ht="15.75">
      <c r="A21" s="68" t="s">
        <v>7</v>
      </c>
      <c r="B21" s="8">
        <v>769</v>
      </c>
      <c r="C21" s="8">
        <v>1383</v>
      </c>
      <c r="D21" s="8">
        <v>1500</v>
      </c>
      <c r="E21" s="8">
        <v>1415</v>
      </c>
      <c r="F21" s="8">
        <v>1379</v>
      </c>
      <c r="G21" s="8">
        <v>1242</v>
      </c>
      <c r="H21" s="34">
        <v>-0.09934735315445975</v>
      </c>
      <c r="I21" s="13">
        <v>0.0948960880195599</v>
      </c>
    </row>
    <row r="22" spans="1:9" ht="15.75">
      <c r="A22" s="68" t="s">
        <v>8</v>
      </c>
      <c r="B22" s="8">
        <v>719</v>
      </c>
      <c r="C22" s="8">
        <v>1042</v>
      </c>
      <c r="D22" s="8">
        <v>1111</v>
      </c>
      <c r="E22" s="8">
        <v>1017</v>
      </c>
      <c r="F22" s="8">
        <v>964</v>
      </c>
      <c r="G22" s="8">
        <v>864</v>
      </c>
      <c r="H22" s="34">
        <v>-0.1037344398340249</v>
      </c>
      <c r="I22" s="13">
        <v>0.06601466992665037</v>
      </c>
    </row>
    <row r="23" spans="1:9" ht="15.75">
      <c r="A23" s="68" t="s">
        <v>9</v>
      </c>
      <c r="B23" s="8">
        <v>2279</v>
      </c>
      <c r="C23" s="8">
        <v>3095</v>
      </c>
      <c r="D23" s="8">
        <v>3635</v>
      </c>
      <c r="E23" s="8">
        <v>3311</v>
      </c>
      <c r="F23" s="8">
        <v>3024</v>
      </c>
      <c r="G23" s="8">
        <v>2349</v>
      </c>
      <c r="H23" s="34">
        <v>-0.22321428571428573</v>
      </c>
      <c r="I23" s="13">
        <v>0.17947738386308068</v>
      </c>
    </row>
    <row r="24" spans="1:9" ht="15.75">
      <c r="A24" s="68" t="s">
        <v>10</v>
      </c>
      <c r="B24" s="8">
        <v>2263</v>
      </c>
      <c r="C24" s="8">
        <v>3392</v>
      </c>
      <c r="D24" s="8">
        <v>4516</v>
      </c>
      <c r="E24" s="8">
        <v>4627</v>
      </c>
      <c r="F24" s="8">
        <v>4715</v>
      </c>
      <c r="G24" s="8">
        <v>4124</v>
      </c>
      <c r="H24" s="34">
        <v>-0.12534464475079535</v>
      </c>
      <c r="I24" s="13">
        <v>0.3150977995110024</v>
      </c>
    </row>
    <row r="25" spans="1:9" ht="15.75">
      <c r="A25" s="68" t="s">
        <v>11</v>
      </c>
      <c r="B25" s="8">
        <v>817</v>
      </c>
      <c r="C25" s="8">
        <v>1661</v>
      </c>
      <c r="D25" s="8">
        <v>2411</v>
      </c>
      <c r="E25" s="8">
        <v>2718</v>
      </c>
      <c r="F25" s="8">
        <v>3017</v>
      </c>
      <c r="G25" s="8">
        <v>2887</v>
      </c>
      <c r="H25" s="34">
        <v>-0.04308916141862778</v>
      </c>
      <c r="I25" s="13">
        <v>0.22058374083129584</v>
      </c>
    </row>
    <row r="26" spans="1:9" ht="15.75">
      <c r="A26" s="86" t="s">
        <v>12</v>
      </c>
      <c r="B26" s="24">
        <v>11</v>
      </c>
      <c r="C26" s="24">
        <v>54</v>
      </c>
      <c r="D26" s="24">
        <v>183</v>
      </c>
      <c r="E26" s="24">
        <v>302</v>
      </c>
      <c r="F26" s="24">
        <v>458</v>
      </c>
      <c r="G26" s="24">
        <v>546</v>
      </c>
      <c r="H26" s="57">
        <v>0.19213973799126638</v>
      </c>
      <c r="I26" s="36">
        <v>0.04171760391198044</v>
      </c>
    </row>
    <row r="27" spans="1:9" ht="16.5" thickBot="1">
      <c r="A27" s="79" t="s">
        <v>77</v>
      </c>
      <c r="B27" s="9"/>
      <c r="C27" s="9">
        <v>8</v>
      </c>
      <c r="D27" s="9">
        <v>24</v>
      </c>
      <c r="E27" s="9">
        <v>29</v>
      </c>
      <c r="F27" s="9">
        <v>41</v>
      </c>
      <c r="G27" s="9">
        <v>44</v>
      </c>
      <c r="H27" s="35">
        <v>0.07317073170731707</v>
      </c>
      <c r="I27" s="14">
        <v>0.0033618581907090463</v>
      </c>
    </row>
    <row r="28" spans="2:9" ht="16.5" thickBot="1">
      <c r="B28" s="73">
        <v>7658</v>
      </c>
      <c r="C28" s="74">
        <v>12755</v>
      </c>
      <c r="D28" s="75">
        <v>15457</v>
      </c>
      <c r="E28" s="74">
        <v>14630</v>
      </c>
      <c r="F28" s="73">
        <v>14948</v>
      </c>
      <c r="G28" s="74">
        <v>13088</v>
      </c>
      <c r="H28" s="77">
        <v>-0.12443136205512444</v>
      </c>
      <c r="I28" s="49"/>
    </row>
    <row r="29" ht="15.75" thickBot="1"/>
    <row r="30" spans="1:8" ht="16.5" thickBot="1">
      <c r="A30" s="42"/>
      <c r="B30" s="119" t="s">
        <v>114</v>
      </c>
      <c r="C30" s="120"/>
      <c r="D30" s="120"/>
      <c r="E30" s="120"/>
      <c r="F30" s="120"/>
      <c r="G30" s="120"/>
      <c r="H30" s="121"/>
    </row>
    <row r="31" spans="1:8" ht="32.25" thickBot="1">
      <c r="A31" s="78" t="s">
        <v>117</v>
      </c>
      <c r="B31" s="87" t="s">
        <v>0</v>
      </c>
      <c r="C31" s="71" t="s">
        <v>108</v>
      </c>
      <c r="D31" s="72" t="s">
        <v>109</v>
      </c>
      <c r="E31" s="71" t="s">
        <v>129</v>
      </c>
      <c r="F31" s="70" t="s">
        <v>138</v>
      </c>
      <c r="G31" s="71" t="s">
        <v>144</v>
      </c>
      <c r="H31" s="76" t="s">
        <v>76</v>
      </c>
    </row>
    <row r="32" spans="1:8" ht="15.75" customHeight="1">
      <c r="A32" s="115" t="s">
        <v>115</v>
      </c>
      <c r="B32" s="88" t="s">
        <v>1</v>
      </c>
      <c r="C32" s="7">
        <v>599</v>
      </c>
      <c r="D32" s="7">
        <v>606</v>
      </c>
      <c r="E32" s="7">
        <v>604</v>
      </c>
      <c r="F32" s="7">
        <v>630</v>
      </c>
      <c r="G32" s="7">
        <v>342</v>
      </c>
      <c r="H32" s="12">
        <v>0.02613080684596577</v>
      </c>
    </row>
    <row r="33" spans="1:8" ht="15.75">
      <c r="A33" s="116"/>
      <c r="B33" s="89" t="s">
        <v>2</v>
      </c>
      <c r="C33" s="8">
        <v>8548</v>
      </c>
      <c r="D33" s="8">
        <v>8486</v>
      </c>
      <c r="E33" s="8">
        <v>7878</v>
      </c>
      <c r="F33" s="8">
        <v>8014</v>
      </c>
      <c r="G33" s="8">
        <v>4264</v>
      </c>
      <c r="H33" s="13">
        <v>0.3257946210268949</v>
      </c>
    </row>
    <row r="34" spans="1:8" ht="15.75" customHeight="1" thickBot="1">
      <c r="A34" s="117"/>
      <c r="B34" s="90" t="s">
        <v>123</v>
      </c>
      <c r="C34" s="9">
        <v>108</v>
      </c>
      <c r="D34" s="24">
        <v>118</v>
      </c>
      <c r="E34" s="24">
        <v>116</v>
      </c>
      <c r="F34" s="24">
        <v>113</v>
      </c>
      <c r="G34" s="24">
        <v>64</v>
      </c>
      <c r="H34" s="36">
        <v>0.004889975550122249</v>
      </c>
    </row>
    <row r="35" spans="1:8" ht="15.75" customHeight="1">
      <c r="A35" s="115" t="s">
        <v>116</v>
      </c>
      <c r="B35" s="88" t="s">
        <v>1</v>
      </c>
      <c r="C35" s="7">
        <v>140</v>
      </c>
      <c r="D35" s="7">
        <v>326</v>
      </c>
      <c r="E35" s="7">
        <v>353</v>
      </c>
      <c r="F35" s="7">
        <v>347</v>
      </c>
      <c r="G35" s="7">
        <v>509</v>
      </c>
      <c r="H35" s="12">
        <v>0.038890586797066015</v>
      </c>
    </row>
    <row r="36" spans="1:8" ht="15.75" customHeight="1">
      <c r="A36" s="116"/>
      <c r="B36" s="89" t="s">
        <v>2</v>
      </c>
      <c r="C36" s="8">
        <v>2250</v>
      </c>
      <c r="D36" s="8">
        <v>4881</v>
      </c>
      <c r="E36" s="8">
        <v>5418</v>
      </c>
      <c r="F36" s="8">
        <v>5392</v>
      </c>
      <c r="G36" s="8">
        <v>7670</v>
      </c>
      <c r="H36" s="13">
        <v>0.5860330073349633</v>
      </c>
    </row>
    <row r="37" spans="1:8" ht="15.75" customHeight="1" thickBot="1">
      <c r="A37" s="117"/>
      <c r="B37" s="90" t="s">
        <v>123</v>
      </c>
      <c r="C37" s="24">
        <v>24</v>
      </c>
      <c r="D37" s="9">
        <v>67</v>
      </c>
      <c r="E37" s="9">
        <v>75</v>
      </c>
      <c r="F37" s="9">
        <v>77</v>
      </c>
      <c r="G37" s="9">
        <v>100</v>
      </c>
      <c r="H37" s="14">
        <v>0.007640586797066014</v>
      </c>
    </row>
    <row r="38" spans="1:8" s="42" customFormat="1" ht="15.75" customHeight="1">
      <c r="A38" s="115" t="s">
        <v>118</v>
      </c>
      <c r="B38" s="88" t="s">
        <v>1</v>
      </c>
      <c r="C38" s="7">
        <v>2</v>
      </c>
      <c r="D38" s="7"/>
      <c r="E38" s="7"/>
      <c r="F38" s="7"/>
      <c r="G38" s="7"/>
      <c r="H38" s="12"/>
    </row>
    <row r="39" spans="1:8" s="42" customFormat="1" ht="15.75" customHeight="1">
      <c r="A39" s="116"/>
      <c r="B39" s="89" t="s">
        <v>2</v>
      </c>
      <c r="C39" s="8">
        <v>935</v>
      </c>
      <c r="D39" s="15">
        <v>868</v>
      </c>
      <c r="E39" s="15">
        <v>91</v>
      </c>
      <c r="F39" s="15">
        <v>287</v>
      </c>
      <c r="G39" s="15">
        <v>84</v>
      </c>
      <c r="H39" s="13">
        <v>0.006418092909535452</v>
      </c>
    </row>
    <row r="40" spans="1:8" s="42" customFormat="1" ht="15.75" customHeight="1" thickBot="1">
      <c r="A40" s="117"/>
      <c r="B40" s="90" t="s">
        <v>123</v>
      </c>
      <c r="C40" s="9">
        <v>2</v>
      </c>
      <c r="D40" s="9"/>
      <c r="E40" s="9"/>
      <c r="F40" s="9"/>
      <c r="G40" s="9"/>
      <c r="H40" s="14"/>
    </row>
    <row r="41" spans="1:8" ht="15.75">
      <c r="A41" s="115" t="s">
        <v>73</v>
      </c>
      <c r="B41" s="88" t="s">
        <v>1</v>
      </c>
      <c r="C41" s="7">
        <v>13</v>
      </c>
      <c r="D41" s="7">
        <v>9</v>
      </c>
      <c r="E41" s="7">
        <v>8</v>
      </c>
      <c r="F41" s="7">
        <v>8</v>
      </c>
      <c r="G41" s="7">
        <v>3</v>
      </c>
      <c r="H41" s="104">
        <v>0.00022921760391198044</v>
      </c>
    </row>
    <row r="42" spans="1:8" ht="15.75">
      <c r="A42" s="116"/>
      <c r="B42" s="91" t="s">
        <v>2</v>
      </c>
      <c r="C42" s="24">
        <v>133</v>
      </c>
      <c r="D42" s="24">
        <v>95</v>
      </c>
      <c r="E42" s="24">
        <v>86</v>
      </c>
      <c r="F42" s="24">
        <v>79</v>
      </c>
      <c r="G42" s="24">
        <v>51</v>
      </c>
      <c r="H42" s="36">
        <v>0.0038966992665036677</v>
      </c>
    </row>
    <row r="43" spans="1:8" ht="16.5" thickBot="1">
      <c r="A43" s="117"/>
      <c r="B43" s="90" t="s">
        <v>123</v>
      </c>
      <c r="C43" s="9">
        <v>1</v>
      </c>
      <c r="D43" s="9">
        <v>1</v>
      </c>
      <c r="E43" s="9">
        <v>1</v>
      </c>
      <c r="F43" s="9">
        <v>1</v>
      </c>
      <c r="G43" s="9">
        <v>1</v>
      </c>
      <c r="H43" s="53">
        <v>7.640586797066015E-05</v>
      </c>
    </row>
    <row r="44" spans="1:9" ht="16.5" thickBot="1">
      <c r="A44" s="42"/>
      <c r="B44" s="50">
        <f aca="true" t="shared" si="0" ref="B44:G44">SUM(B32:B43)</f>
        <v>0</v>
      </c>
      <c r="C44" s="74">
        <v>12755</v>
      </c>
      <c r="D44" s="75">
        <v>15457</v>
      </c>
      <c r="E44" s="74">
        <v>14630</v>
      </c>
      <c r="F44" s="73">
        <v>14948</v>
      </c>
      <c r="G44" s="74">
        <v>13088</v>
      </c>
      <c r="H44" s="11"/>
      <c r="I44" s="49"/>
    </row>
    <row r="46" spans="1:14" ht="45" customHeight="1">
      <c r="A46" s="118" t="s">
        <v>127</v>
      </c>
      <c r="B46" s="118"/>
      <c r="C46" s="118"/>
      <c r="D46" s="118"/>
      <c r="E46" s="118"/>
      <c r="F46" s="118"/>
      <c r="G46" s="118"/>
      <c r="H46" s="118"/>
      <c r="I46" s="118"/>
      <c r="J46" s="54"/>
      <c r="K46" s="54"/>
      <c r="L46" s="54"/>
      <c r="M46" s="54"/>
      <c r="N46" s="54"/>
    </row>
  </sheetData>
  <sheetProtection/>
  <mergeCells count="11">
    <mergeCell ref="B3:I3"/>
    <mergeCell ref="A1:I1"/>
    <mergeCell ref="A32:A34"/>
    <mergeCell ref="A46:I46"/>
    <mergeCell ref="A35:A37"/>
    <mergeCell ref="A38:A40"/>
    <mergeCell ref="A41:A43"/>
    <mergeCell ref="B30:H30"/>
    <mergeCell ref="B17:I17"/>
    <mergeCell ref="G11:G15"/>
    <mergeCell ref="B10:G1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0" r:id="rId1"/>
  <headerFooter>
    <oddFooter>&amp;L&amp;8&amp;K00-047The NMC Temporary Register as on 30 September 2022&amp;C&amp;8&amp;K00-041Page &amp;P of &amp;N&amp;R&amp;8&amp;K00-041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3"/>
  <sheetViews>
    <sheetView showZeros="0" zoomScaleSheetLayoutView="100" zoomScalePageLayoutView="0" workbookViewId="0" topLeftCell="A1">
      <selection activeCell="K22" sqref="K22"/>
    </sheetView>
  </sheetViews>
  <sheetFormatPr defaultColWidth="8.88671875" defaultRowHeight="15"/>
  <cols>
    <col min="1" max="1" width="8.5546875" style="42" bestFit="1" customWidth="1"/>
    <col min="2" max="2" width="16.3359375" style="42" customWidth="1"/>
    <col min="3" max="8" width="11.4453125" style="42" customWidth="1"/>
    <col min="9" max="16384" width="8.88671875" style="42" customWidth="1"/>
  </cols>
  <sheetData>
    <row r="1" spans="2:8" ht="16.5" customHeight="1" thickBot="1">
      <c r="B1" s="113" t="s">
        <v>69</v>
      </c>
      <c r="C1" s="114"/>
      <c r="D1" s="114"/>
      <c r="E1" s="114"/>
      <c r="F1" s="114"/>
      <c r="G1" s="114"/>
      <c r="H1" s="125"/>
    </row>
    <row r="2" spans="2:8" ht="32.25" thickBot="1">
      <c r="B2" s="76" t="s">
        <v>0</v>
      </c>
      <c r="C2" s="70" t="s">
        <v>110</v>
      </c>
      <c r="D2" s="71" t="s">
        <v>108</v>
      </c>
      <c r="E2" s="72" t="s">
        <v>109</v>
      </c>
      <c r="F2" s="71" t="s">
        <v>129</v>
      </c>
      <c r="G2" s="70" t="s">
        <v>138</v>
      </c>
      <c r="H2" s="71" t="s">
        <v>144</v>
      </c>
    </row>
    <row r="3" spans="1:8" ht="15.75" customHeight="1">
      <c r="A3" s="115" t="s">
        <v>16</v>
      </c>
      <c r="B3" s="92" t="s">
        <v>1</v>
      </c>
      <c r="C3" s="7">
        <v>440</v>
      </c>
      <c r="D3" s="7">
        <v>640</v>
      </c>
      <c r="E3" s="7">
        <v>778</v>
      </c>
      <c r="F3" s="7">
        <v>798</v>
      </c>
      <c r="G3" s="7">
        <v>807</v>
      </c>
      <c r="H3" s="7">
        <v>710</v>
      </c>
    </row>
    <row r="4" spans="1:8" ht="15.75">
      <c r="A4" s="116"/>
      <c r="B4" s="93" t="s">
        <v>2</v>
      </c>
      <c r="C4" s="8">
        <v>5659</v>
      </c>
      <c r="D4" s="8">
        <v>9639</v>
      </c>
      <c r="E4" s="8">
        <v>11451</v>
      </c>
      <c r="F4" s="8">
        <v>10696</v>
      </c>
      <c r="G4" s="8">
        <v>10937</v>
      </c>
      <c r="H4" s="8">
        <v>9603</v>
      </c>
    </row>
    <row r="5" spans="1:8" ht="16.5" thickBot="1">
      <c r="A5" s="117"/>
      <c r="B5" s="94" t="s">
        <v>3</v>
      </c>
      <c r="C5" s="40">
        <v>82</v>
      </c>
      <c r="D5" s="9">
        <v>114</v>
      </c>
      <c r="E5" s="40">
        <v>153</v>
      </c>
      <c r="F5" s="9">
        <v>158</v>
      </c>
      <c r="G5" s="40">
        <v>157</v>
      </c>
      <c r="H5" s="9">
        <v>136</v>
      </c>
    </row>
    <row r="6" spans="2:8" ht="16.5" customHeight="1" thickBot="1">
      <c r="B6" s="61" t="s">
        <v>130</v>
      </c>
      <c r="C6" s="73">
        <v>6181</v>
      </c>
      <c r="D6" s="74">
        <v>10393</v>
      </c>
      <c r="E6" s="75">
        <v>12382</v>
      </c>
      <c r="F6" s="74">
        <v>11652</v>
      </c>
      <c r="G6" s="73">
        <v>11901</v>
      </c>
      <c r="H6" s="74">
        <v>10449</v>
      </c>
    </row>
    <row r="7" spans="2:8" ht="16.5" customHeight="1" thickBot="1">
      <c r="B7" s="96" t="s">
        <v>4</v>
      </c>
      <c r="C7" s="97">
        <v>0.8071297989031079</v>
      </c>
      <c r="D7" s="98">
        <v>0.8148177185417483</v>
      </c>
      <c r="E7" s="97">
        <v>0.8010610079575596</v>
      </c>
      <c r="F7" s="98">
        <v>0.7964456596035543</v>
      </c>
      <c r="G7" s="97">
        <v>0.7961600214075462</v>
      </c>
      <c r="H7" s="106">
        <v>0.7983649144254279</v>
      </c>
    </row>
    <row r="8" spans="1:8" ht="15.75">
      <c r="A8" s="115" t="s">
        <v>132</v>
      </c>
      <c r="B8" s="92" t="s">
        <v>1</v>
      </c>
      <c r="C8" s="7">
        <v>6</v>
      </c>
      <c r="D8" s="7">
        <v>14</v>
      </c>
      <c r="E8" s="7">
        <v>16</v>
      </c>
      <c r="F8" s="7">
        <v>17</v>
      </c>
      <c r="G8" s="7">
        <v>20</v>
      </c>
      <c r="H8" s="7">
        <v>16</v>
      </c>
    </row>
    <row r="9" spans="1:8" ht="15.75">
      <c r="A9" s="116"/>
      <c r="B9" s="93" t="s">
        <v>2</v>
      </c>
      <c r="C9" s="8">
        <v>156</v>
      </c>
      <c r="D9" s="8">
        <v>259</v>
      </c>
      <c r="E9" s="8">
        <v>327</v>
      </c>
      <c r="F9" s="8">
        <v>309</v>
      </c>
      <c r="G9" s="8">
        <v>322</v>
      </c>
      <c r="H9" s="8">
        <v>285</v>
      </c>
    </row>
    <row r="10" spans="1:8" ht="16.5" customHeight="1" thickBot="1">
      <c r="A10" s="117"/>
      <c r="B10" s="94" t="s">
        <v>3</v>
      </c>
      <c r="C10" s="40">
        <v>4</v>
      </c>
      <c r="D10" s="27">
        <v>4</v>
      </c>
      <c r="E10" s="40">
        <v>4</v>
      </c>
      <c r="F10" s="27">
        <v>4</v>
      </c>
      <c r="G10" s="40">
        <v>3</v>
      </c>
      <c r="H10" s="27">
        <v>3</v>
      </c>
    </row>
    <row r="11" spans="2:8" ht="16.5" thickBot="1">
      <c r="B11" s="61" t="s">
        <v>130</v>
      </c>
      <c r="C11" s="73">
        <v>166</v>
      </c>
      <c r="D11" s="74">
        <v>277</v>
      </c>
      <c r="E11" s="75">
        <v>347</v>
      </c>
      <c r="F11" s="74">
        <v>330</v>
      </c>
      <c r="G11" s="73">
        <v>345</v>
      </c>
      <c r="H11" s="74">
        <v>304</v>
      </c>
    </row>
    <row r="12" spans="2:8" ht="16.5" customHeight="1" thickBot="1">
      <c r="B12" s="96" t="s">
        <v>4</v>
      </c>
      <c r="C12" s="97">
        <v>0.021676677983807784</v>
      </c>
      <c r="D12" s="98">
        <v>0.021716973735789888</v>
      </c>
      <c r="E12" s="97">
        <v>0.022449375687390825</v>
      </c>
      <c r="F12" s="98">
        <v>0.022556390977443608</v>
      </c>
      <c r="G12" s="97">
        <v>0.02308001070377308</v>
      </c>
      <c r="H12" s="106">
        <v>0.023227383863080684</v>
      </c>
    </row>
    <row r="13" spans="1:8" ht="15.75">
      <c r="A13" s="115" t="s">
        <v>17</v>
      </c>
      <c r="B13" s="92" t="s">
        <v>1</v>
      </c>
      <c r="C13" s="7">
        <v>44</v>
      </c>
      <c r="D13" s="7">
        <v>74</v>
      </c>
      <c r="E13" s="7">
        <v>101</v>
      </c>
      <c r="F13" s="7">
        <v>106</v>
      </c>
      <c r="G13" s="7">
        <v>114</v>
      </c>
      <c r="H13" s="7">
        <v>93</v>
      </c>
    </row>
    <row r="14" spans="1:8" ht="15.75">
      <c r="A14" s="116"/>
      <c r="B14" s="93" t="s">
        <v>2</v>
      </c>
      <c r="C14" s="8">
        <v>872</v>
      </c>
      <c r="D14" s="8">
        <v>1381</v>
      </c>
      <c r="E14" s="8">
        <v>1692</v>
      </c>
      <c r="F14" s="8">
        <v>1666</v>
      </c>
      <c r="G14" s="8">
        <v>1663</v>
      </c>
      <c r="H14" s="8">
        <v>1466</v>
      </c>
    </row>
    <row r="15" spans="1:8" ht="16.5" thickBot="1">
      <c r="A15" s="117"/>
      <c r="B15" s="94" t="s">
        <v>3</v>
      </c>
      <c r="C15" s="9">
        <v>11</v>
      </c>
      <c r="D15" s="9">
        <v>12</v>
      </c>
      <c r="E15" s="9">
        <v>19</v>
      </c>
      <c r="F15" s="9">
        <v>18</v>
      </c>
      <c r="G15" s="9">
        <v>20</v>
      </c>
      <c r="H15" s="9">
        <v>18</v>
      </c>
    </row>
    <row r="16" spans="2:8" ht="16.5" thickBot="1">
      <c r="B16" s="61" t="s">
        <v>130</v>
      </c>
      <c r="C16" s="73">
        <v>927</v>
      </c>
      <c r="D16" s="74">
        <v>1467</v>
      </c>
      <c r="E16" s="75">
        <v>1812</v>
      </c>
      <c r="F16" s="74">
        <v>1790</v>
      </c>
      <c r="G16" s="73">
        <v>1797</v>
      </c>
      <c r="H16" s="74">
        <v>1577</v>
      </c>
    </row>
    <row r="17" spans="2:8" ht="16.5" thickBot="1">
      <c r="B17" s="96" t="s">
        <v>4</v>
      </c>
      <c r="C17" s="97">
        <v>0.12104988247584225</v>
      </c>
      <c r="D17" s="98">
        <v>0.11501372010976088</v>
      </c>
      <c r="E17" s="97">
        <v>0.11722844018891117</v>
      </c>
      <c r="F17" s="98">
        <v>0.12235133287764867</v>
      </c>
      <c r="G17" s="97">
        <v>0.12021675140487022</v>
      </c>
      <c r="H17" s="106">
        <v>0.12049205378973105</v>
      </c>
    </row>
    <row r="18" spans="1:8" ht="15.75">
      <c r="A18" s="115" t="s">
        <v>18</v>
      </c>
      <c r="B18" s="92" t="s">
        <v>1</v>
      </c>
      <c r="C18" s="7">
        <v>18</v>
      </c>
      <c r="D18" s="7">
        <v>26</v>
      </c>
      <c r="E18" s="7">
        <v>45</v>
      </c>
      <c r="F18" s="7">
        <v>43</v>
      </c>
      <c r="G18" s="7">
        <v>43</v>
      </c>
      <c r="H18" s="7">
        <v>35</v>
      </c>
    </row>
    <row r="19" spans="1:8" ht="15.75">
      <c r="A19" s="116"/>
      <c r="B19" s="93" t="s">
        <v>2</v>
      </c>
      <c r="C19" s="8">
        <v>364</v>
      </c>
      <c r="D19" s="8">
        <v>546</v>
      </c>
      <c r="E19" s="8">
        <v>691</v>
      </c>
      <c r="F19" s="8">
        <v>686</v>
      </c>
      <c r="G19" s="8">
        <v>721</v>
      </c>
      <c r="H19" s="8">
        <v>598</v>
      </c>
    </row>
    <row r="20" spans="1:8" ht="16.5" customHeight="1" thickBot="1">
      <c r="A20" s="117"/>
      <c r="B20" s="94" t="s">
        <v>3</v>
      </c>
      <c r="C20" s="27">
        <v>1</v>
      </c>
      <c r="D20" s="39">
        <v>4</v>
      </c>
      <c r="E20" s="27">
        <v>9</v>
      </c>
      <c r="F20" s="39">
        <v>9</v>
      </c>
      <c r="G20" s="27">
        <v>7</v>
      </c>
      <c r="H20" s="39">
        <v>6</v>
      </c>
    </row>
    <row r="21" spans="2:8" ht="16.5" thickBot="1">
      <c r="B21" s="61" t="s">
        <v>130</v>
      </c>
      <c r="C21" s="73">
        <v>383</v>
      </c>
      <c r="D21" s="74">
        <v>576</v>
      </c>
      <c r="E21" s="75">
        <v>745</v>
      </c>
      <c r="F21" s="74">
        <v>738</v>
      </c>
      <c r="G21" s="73">
        <v>771</v>
      </c>
      <c r="H21" s="74">
        <v>639</v>
      </c>
    </row>
    <row r="22" spans="2:8" ht="16.5" thickBot="1">
      <c r="B22" s="96" t="s">
        <v>4</v>
      </c>
      <c r="C22" s="97">
        <v>0.05001305823974928</v>
      </c>
      <c r="D22" s="98">
        <v>0.045158761270090164</v>
      </c>
      <c r="E22" s="97">
        <v>0.04819822734036359</v>
      </c>
      <c r="F22" s="98">
        <v>0.05044429254955571</v>
      </c>
      <c r="G22" s="97">
        <v>0.05157880652930158</v>
      </c>
      <c r="H22" s="106">
        <v>0.048823349633251835</v>
      </c>
    </row>
    <row r="23" spans="1:8" ht="15.75" customHeight="1">
      <c r="A23" s="115" t="s">
        <v>73</v>
      </c>
      <c r="B23" s="92" t="s">
        <v>1</v>
      </c>
      <c r="C23" s="7"/>
      <c r="D23" s="16"/>
      <c r="E23" s="7">
        <v>1</v>
      </c>
      <c r="F23" s="16">
        <v>1</v>
      </c>
      <c r="G23" s="7">
        <v>1</v>
      </c>
      <c r="H23" s="16"/>
    </row>
    <row r="24" spans="1:8" ht="15.75">
      <c r="A24" s="116"/>
      <c r="B24" s="93" t="s">
        <v>2</v>
      </c>
      <c r="C24" s="31">
        <v>1</v>
      </c>
      <c r="D24" s="31">
        <v>41</v>
      </c>
      <c r="E24" s="8">
        <v>169</v>
      </c>
      <c r="F24" s="31">
        <v>116</v>
      </c>
      <c r="G24" s="8">
        <v>129</v>
      </c>
      <c r="H24" s="31">
        <v>117</v>
      </c>
    </row>
    <row r="25" spans="1:8" ht="16.5" thickBot="1">
      <c r="A25" s="117"/>
      <c r="B25" s="94" t="s">
        <v>3</v>
      </c>
      <c r="C25" s="27"/>
      <c r="D25" s="39">
        <v>1</v>
      </c>
      <c r="E25" s="9">
        <v>1</v>
      </c>
      <c r="F25" s="39">
        <v>3</v>
      </c>
      <c r="G25" s="9">
        <v>4</v>
      </c>
      <c r="H25" s="39">
        <v>2</v>
      </c>
    </row>
    <row r="26" spans="2:8" ht="16.5" customHeight="1" thickBot="1">
      <c r="B26" s="61" t="s">
        <v>130</v>
      </c>
      <c r="C26" s="73">
        <v>1</v>
      </c>
      <c r="D26" s="74">
        <v>42</v>
      </c>
      <c r="E26" s="75">
        <v>171</v>
      </c>
      <c r="F26" s="74">
        <v>120</v>
      </c>
      <c r="G26" s="73">
        <v>134</v>
      </c>
      <c r="H26" s="74">
        <v>119</v>
      </c>
    </row>
    <row r="27" spans="2:8" ht="16.5" customHeight="1" thickBot="1">
      <c r="B27" s="96" t="s">
        <v>4</v>
      </c>
      <c r="C27" s="99">
        <v>0.00013058239749281798</v>
      </c>
      <c r="D27" s="98">
        <v>0.003292826342610741</v>
      </c>
      <c r="E27" s="97">
        <v>0.01106294882577473</v>
      </c>
      <c r="F27" s="98">
        <v>0.008202323991797676</v>
      </c>
      <c r="G27" s="97">
        <v>0.008964409954508964</v>
      </c>
      <c r="H27" s="106">
        <v>0.009092298288508558</v>
      </c>
    </row>
    <row r="28" spans="1:8" ht="15.75">
      <c r="A28" s="115" t="s">
        <v>15</v>
      </c>
      <c r="B28" s="92" t="s">
        <v>1</v>
      </c>
      <c r="C28" s="7">
        <v>508</v>
      </c>
      <c r="D28" s="7">
        <v>754</v>
      </c>
      <c r="E28" s="7">
        <v>941</v>
      </c>
      <c r="F28" s="7">
        <v>965</v>
      </c>
      <c r="G28" s="7">
        <v>985</v>
      </c>
      <c r="H28" s="7">
        <v>854</v>
      </c>
    </row>
    <row r="29" spans="1:8" ht="15.75">
      <c r="A29" s="116"/>
      <c r="B29" s="93" t="s">
        <v>2</v>
      </c>
      <c r="C29" s="8">
        <v>7052</v>
      </c>
      <c r="D29" s="8">
        <v>11866</v>
      </c>
      <c r="E29" s="8">
        <v>14330</v>
      </c>
      <c r="F29" s="8">
        <v>13473</v>
      </c>
      <c r="G29" s="8">
        <v>13772</v>
      </c>
      <c r="H29" s="8">
        <v>12069</v>
      </c>
    </row>
    <row r="30" spans="1:8" ht="16.5" customHeight="1" thickBot="1">
      <c r="A30" s="117"/>
      <c r="B30" s="94" t="s">
        <v>3</v>
      </c>
      <c r="C30" s="40">
        <v>98</v>
      </c>
      <c r="D30" s="9">
        <v>135</v>
      </c>
      <c r="E30" s="40">
        <v>186</v>
      </c>
      <c r="F30" s="9">
        <v>192</v>
      </c>
      <c r="G30" s="40">
        <v>191</v>
      </c>
      <c r="H30" s="9">
        <v>165</v>
      </c>
    </row>
    <row r="31" spans="2:8" ht="16.5" thickBot="1">
      <c r="B31" s="95" t="s">
        <v>15</v>
      </c>
      <c r="C31" s="73">
        <v>7658</v>
      </c>
      <c r="D31" s="74">
        <v>12755</v>
      </c>
      <c r="E31" s="75">
        <v>15457</v>
      </c>
      <c r="F31" s="74">
        <v>14630</v>
      </c>
      <c r="G31" s="73">
        <v>14948</v>
      </c>
      <c r="H31" s="74">
        <v>13088</v>
      </c>
    </row>
    <row r="33" spans="1:8" ht="45" customHeight="1">
      <c r="A33" s="118" t="s">
        <v>127</v>
      </c>
      <c r="B33" s="118"/>
      <c r="C33" s="118"/>
      <c r="D33" s="118"/>
      <c r="E33" s="118"/>
      <c r="F33" s="118"/>
      <c r="G33" s="118"/>
      <c r="H33" s="118"/>
    </row>
  </sheetData>
  <sheetProtection/>
  <mergeCells count="8">
    <mergeCell ref="B1:H1"/>
    <mergeCell ref="A33:H33"/>
    <mergeCell ref="A3:A5"/>
    <mergeCell ref="A8:A10"/>
    <mergeCell ref="A28:A30"/>
    <mergeCell ref="A13:A15"/>
    <mergeCell ref="A18:A20"/>
    <mergeCell ref="A23:A2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1"/>
  <headerFooter>
    <oddFooter>&amp;L&amp;8&amp;K00-047The NMC Temporary Register as on 30 September 2022&amp;C&amp;8&amp;K00-041Page &amp;P of &amp;N&amp;R&amp;8&amp;K00-041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55"/>
  <sheetViews>
    <sheetView showZeros="0" zoomScaleSheetLayoutView="100" zoomScalePageLayoutView="0" workbookViewId="0" topLeftCell="A1">
      <selection activeCell="K22" sqref="K22"/>
    </sheetView>
  </sheetViews>
  <sheetFormatPr defaultColWidth="8.88671875" defaultRowHeight="15"/>
  <cols>
    <col min="1" max="1" width="10.6640625" style="42" customWidth="1"/>
    <col min="2" max="2" width="17.10546875" style="42" customWidth="1"/>
    <col min="3" max="8" width="11.4453125" style="42" customWidth="1"/>
    <col min="9" max="9" width="9.88671875" style="42" customWidth="1"/>
    <col min="10" max="10" width="16.3359375" style="42" customWidth="1"/>
    <col min="11" max="16" width="11.4453125" style="42" customWidth="1"/>
    <col min="17" max="16384" width="8.88671875" style="42" customWidth="1"/>
  </cols>
  <sheetData>
    <row r="1" spans="2:8" ht="16.5" customHeight="1" thickBot="1">
      <c r="B1" s="126" t="s">
        <v>101</v>
      </c>
      <c r="C1" s="127"/>
      <c r="D1" s="127"/>
      <c r="E1" s="127"/>
      <c r="F1" s="127"/>
      <c r="G1" s="127"/>
      <c r="H1" s="127"/>
    </row>
    <row r="2" spans="2:8" ht="32.25" customHeight="1" thickBot="1">
      <c r="B2" s="76" t="s">
        <v>0</v>
      </c>
      <c r="C2" s="70" t="s">
        <v>110</v>
      </c>
      <c r="D2" s="71" t="s">
        <v>108</v>
      </c>
      <c r="E2" s="72" t="s">
        <v>109</v>
      </c>
      <c r="F2" s="71" t="s">
        <v>129</v>
      </c>
      <c r="G2" s="70" t="s">
        <v>138</v>
      </c>
      <c r="H2" s="71" t="s">
        <v>144</v>
      </c>
    </row>
    <row r="3" spans="1:8" ht="15.75" customHeight="1">
      <c r="A3" s="115" t="s">
        <v>16</v>
      </c>
      <c r="B3" s="92" t="s">
        <v>1</v>
      </c>
      <c r="C3" s="7">
        <v>421</v>
      </c>
      <c r="D3" s="7">
        <v>614</v>
      </c>
      <c r="E3" s="7">
        <v>755</v>
      </c>
      <c r="F3" s="7">
        <v>777</v>
      </c>
      <c r="G3" s="7">
        <v>786</v>
      </c>
      <c r="H3" s="7">
        <v>681</v>
      </c>
    </row>
    <row r="4" spans="1:8" ht="15.75">
      <c r="A4" s="116"/>
      <c r="B4" s="93" t="s">
        <v>2</v>
      </c>
      <c r="C4" s="8">
        <v>5529</v>
      </c>
      <c r="D4" s="8">
        <v>8515</v>
      </c>
      <c r="E4" s="8">
        <v>10499</v>
      </c>
      <c r="F4" s="8">
        <v>10419</v>
      </c>
      <c r="G4" s="8">
        <v>10454</v>
      </c>
      <c r="H4" s="8">
        <v>9306</v>
      </c>
    </row>
    <row r="5" spans="1:8" ht="16.5" thickBot="1">
      <c r="A5" s="117"/>
      <c r="B5" s="94" t="s">
        <v>3</v>
      </c>
      <c r="C5" s="40">
        <v>80</v>
      </c>
      <c r="D5" s="9">
        <v>106</v>
      </c>
      <c r="E5" s="40">
        <v>147</v>
      </c>
      <c r="F5" s="9">
        <v>154</v>
      </c>
      <c r="G5" s="40">
        <v>150</v>
      </c>
      <c r="H5" s="9">
        <v>130</v>
      </c>
    </row>
    <row r="6" spans="2:8" ht="16.5" customHeight="1" thickBot="1">
      <c r="B6" s="61" t="s">
        <v>130</v>
      </c>
      <c r="C6" s="73">
        <v>6030</v>
      </c>
      <c r="D6" s="74">
        <v>9235</v>
      </c>
      <c r="E6" s="75">
        <v>11401</v>
      </c>
      <c r="F6" s="74">
        <v>11350</v>
      </c>
      <c r="G6" s="73">
        <v>11390</v>
      </c>
      <c r="H6" s="74">
        <v>10117</v>
      </c>
    </row>
    <row r="7" spans="1:8" ht="15.75" customHeight="1">
      <c r="A7" s="115" t="s">
        <v>132</v>
      </c>
      <c r="B7" s="92" t="s">
        <v>1</v>
      </c>
      <c r="C7" s="7">
        <v>8</v>
      </c>
      <c r="D7" s="7">
        <v>16</v>
      </c>
      <c r="E7" s="7">
        <v>20</v>
      </c>
      <c r="F7" s="7">
        <v>21</v>
      </c>
      <c r="G7" s="7">
        <v>24</v>
      </c>
      <c r="H7" s="7">
        <v>21</v>
      </c>
    </row>
    <row r="8" spans="1:8" ht="15.75">
      <c r="A8" s="116"/>
      <c r="B8" s="93" t="s">
        <v>2</v>
      </c>
      <c r="C8" s="8">
        <v>154</v>
      </c>
      <c r="D8" s="8">
        <v>251</v>
      </c>
      <c r="E8" s="8">
        <v>304</v>
      </c>
      <c r="F8" s="8">
        <v>312</v>
      </c>
      <c r="G8" s="8">
        <v>329</v>
      </c>
      <c r="H8" s="8">
        <v>294</v>
      </c>
    </row>
    <row r="9" spans="1:8" ht="16.5" thickBot="1">
      <c r="A9" s="117"/>
      <c r="B9" s="94" t="s">
        <v>3</v>
      </c>
      <c r="C9" s="40">
        <v>4</v>
      </c>
      <c r="D9" s="27">
        <v>4</v>
      </c>
      <c r="E9" s="40">
        <v>5</v>
      </c>
      <c r="F9" s="27">
        <v>5</v>
      </c>
      <c r="G9" s="40">
        <v>5</v>
      </c>
      <c r="H9" s="27">
        <v>5</v>
      </c>
    </row>
    <row r="10" spans="2:8" ht="16.5" thickBot="1">
      <c r="B10" s="61" t="s">
        <v>130</v>
      </c>
      <c r="C10" s="73">
        <v>166</v>
      </c>
      <c r="D10" s="74">
        <v>271</v>
      </c>
      <c r="E10" s="75">
        <v>329</v>
      </c>
      <c r="F10" s="74">
        <v>338</v>
      </c>
      <c r="G10" s="73">
        <v>358</v>
      </c>
      <c r="H10" s="74">
        <v>320</v>
      </c>
    </row>
    <row r="11" spans="1:8" ht="15.75" customHeight="1">
      <c r="A11" s="115" t="s">
        <v>17</v>
      </c>
      <c r="B11" s="92" t="s">
        <v>1</v>
      </c>
      <c r="C11" s="7">
        <v>45</v>
      </c>
      <c r="D11" s="7">
        <v>72</v>
      </c>
      <c r="E11" s="7">
        <v>96</v>
      </c>
      <c r="F11" s="7">
        <v>100</v>
      </c>
      <c r="G11" s="7">
        <v>108</v>
      </c>
      <c r="H11" s="7">
        <v>89</v>
      </c>
    </row>
    <row r="12" spans="1:8" ht="15.75">
      <c r="A12" s="116"/>
      <c r="B12" s="93" t="s">
        <v>2</v>
      </c>
      <c r="C12" s="8">
        <v>858</v>
      </c>
      <c r="D12" s="8">
        <v>1338</v>
      </c>
      <c r="E12" s="8">
        <v>1651</v>
      </c>
      <c r="F12" s="8">
        <v>1632</v>
      </c>
      <c r="G12" s="8">
        <v>1643</v>
      </c>
      <c r="H12" s="8">
        <v>1446</v>
      </c>
    </row>
    <row r="13" spans="1:8" ht="16.5" thickBot="1">
      <c r="A13" s="117"/>
      <c r="B13" s="94" t="s">
        <v>3</v>
      </c>
      <c r="C13" s="9">
        <v>10</v>
      </c>
      <c r="D13" s="9">
        <v>15</v>
      </c>
      <c r="E13" s="9">
        <v>21</v>
      </c>
      <c r="F13" s="9">
        <v>19</v>
      </c>
      <c r="G13" s="9">
        <v>22</v>
      </c>
      <c r="H13" s="9">
        <v>18</v>
      </c>
    </row>
    <row r="14" spans="2:8" ht="16.5" thickBot="1">
      <c r="B14" s="61" t="s">
        <v>130</v>
      </c>
      <c r="C14" s="73">
        <v>913</v>
      </c>
      <c r="D14" s="74">
        <v>1425</v>
      </c>
      <c r="E14" s="75">
        <v>1768</v>
      </c>
      <c r="F14" s="74">
        <v>1751</v>
      </c>
      <c r="G14" s="73">
        <v>1773</v>
      </c>
      <c r="H14" s="74">
        <v>1553</v>
      </c>
    </row>
    <row r="15" spans="1:8" ht="15.75" customHeight="1">
      <c r="A15" s="115" t="s">
        <v>18</v>
      </c>
      <c r="B15" s="92" t="s">
        <v>1</v>
      </c>
      <c r="C15" s="7">
        <v>12</v>
      </c>
      <c r="D15" s="7">
        <v>19</v>
      </c>
      <c r="E15" s="7">
        <v>34</v>
      </c>
      <c r="F15" s="7">
        <v>32</v>
      </c>
      <c r="G15" s="7">
        <v>32</v>
      </c>
      <c r="H15" s="7">
        <v>29</v>
      </c>
    </row>
    <row r="16" spans="1:8" ht="15.75">
      <c r="A16" s="116"/>
      <c r="B16" s="93" t="s">
        <v>2</v>
      </c>
      <c r="C16" s="8">
        <v>282</v>
      </c>
      <c r="D16" s="8">
        <v>411</v>
      </c>
      <c r="E16" s="8">
        <v>538</v>
      </c>
      <c r="F16" s="8">
        <v>542</v>
      </c>
      <c r="G16" s="8">
        <v>567</v>
      </c>
      <c r="H16" s="8">
        <v>474</v>
      </c>
    </row>
    <row r="17" spans="1:8" ht="16.5" customHeight="1" thickBot="1">
      <c r="A17" s="117"/>
      <c r="B17" s="94" t="s">
        <v>3</v>
      </c>
      <c r="C17" s="27">
        <v>3</v>
      </c>
      <c r="D17" s="39">
        <v>5</v>
      </c>
      <c r="E17" s="27">
        <v>8</v>
      </c>
      <c r="F17" s="39">
        <v>8</v>
      </c>
      <c r="G17" s="27">
        <v>7</v>
      </c>
      <c r="H17" s="39">
        <v>7</v>
      </c>
    </row>
    <row r="18" spans="2:8" ht="16.5" thickBot="1">
      <c r="B18" s="61" t="s">
        <v>130</v>
      </c>
      <c r="C18" s="73">
        <v>297</v>
      </c>
      <c r="D18" s="74">
        <v>435</v>
      </c>
      <c r="E18" s="75">
        <v>580</v>
      </c>
      <c r="F18" s="74">
        <v>582</v>
      </c>
      <c r="G18" s="73">
        <v>606</v>
      </c>
      <c r="H18" s="74">
        <v>510</v>
      </c>
    </row>
    <row r="19" spans="1:8" ht="15.75" customHeight="1">
      <c r="A19" s="115" t="s">
        <v>134</v>
      </c>
      <c r="B19" s="92" t="s">
        <v>1</v>
      </c>
      <c r="C19" s="7">
        <v>486</v>
      </c>
      <c r="D19" s="7">
        <v>721</v>
      </c>
      <c r="E19" s="7">
        <v>905</v>
      </c>
      <c r="F19" s="7">
        <v>930</v>
      </c>
      <c r="G19" s="7">
        <v>950</v>
      </c>
      <c r="H19" s="7">
        <v>820</v>
      </c>
    </row>
    <row r="20" spans="1:8" ht="16.5" customHeight="1">
      <c r="A20" s="116"/>
      <c r="B20" s="93" t="s">
        <v>2</v>
      </c>
      <c r="C20" s="8">
        <v>6823</v>
      </c>
      <c r="D20" s="8">
        <v>10515</v>
      </c>
      <c r="E20" s="8">
        <v>12992</v>
      </c>
      <c r="F20" s="8">
        <v>12905</v>
      </c>
      <c r="G20" s="8">
        <v>12993</v>
      </c>
      <c r="H20" s="8">
        <v>11520</v>
      </c>
    </row>
    <row r="21" spans="1:8" ht="16.5" thickBot="1">
      <c r="A21" s="117"/>
      <c r="B21" s="94" t="s">
        <v>3</v>
      </c>
      <c r="C21" s="40">
        <v>97</v>
      </c>
      <c r="D21" s="9">
        <v>130</v>
      </c>
      <c r="E21" s="40">
        <v>181</v>
      </c>
      <c r="F21" s="9">
        <v>186</v>
      </c>
      <c r="G21" s="40">
        <v>184</v>
      </c>
      <c r="H21" s="9">
        <v>160</v>
      </c>
    </row>
    <row r="22" spans="2:8" ht="16.5" customHeight="1" thickBot="1">
      <c r="B22" s="95" t="s">
        <v>15</v>
      </c>
      <c r="C22" s="73">
        <v>7406</v>
      </c>
      <c r="D22" s="74">
        <v>11366</v>
      </c>
      <c r="E22" s="75">
        <v>14078</v>
      </c>
      <c r="F22" s="74">
        <v>14021</v>
      </c>
      <c r="G22" s="73">
        <v>14127</v>
      </c>
      <c r="H22" s="74">
        <v>12500</v>
      </c>
    </row>
    <row r="23" ht="15.75" thickBot="1"/>
    <row r="24" spans="2:8" s="18" customFormat="1" ht="16.5" customHeight="1" thickBot="1">
      <c r="B24" s="113" t="s">
        <v>102</v>
      </c>
      <c r="C24" s="114"/>
      <c r="D24" s="114"/>
      <c r="E24" s="114"/>
      <c r="F24" s="114"/>
      <c r="G24" s="114"/>
      <c r="H24" s="125"/>
    </row>
    <row r="25" spans="2:8" ht="32.25" customHeight="1" thickBot="1">
      <c r="B25" s="76" t="s">
        <v>0</v>
      </c>
      <c r="C25" s="70" t="s">
        <v>112</v>
      </c>
      <c r="D25" s="71" t="s">
        <v>108</v>
      </c>
      <c r="E25" s="72" t="s">
        <v>113</v>
      </c>
      <c r="F25" s="71" t="s">
        <v>129</v>
      </c>
      <c r="G25" s="70" t="s">
        <v>140</v>
      </c>
      <c r="H25" s="71" t="s">
        <v>144</v>
      </c>
    </row>
    <row r="26" spans="1:8" ht="15.75">
      <c r="A26" s="115" t="s">
        <v>19</v>
      </c>
      <c r="B26" s="92" t="s">
        <v>1</v>
      </c>
      <c r="C26" s="7">
        <v>19</v>
      </c>
      <c r="D26" s="7">
        <v>29</v>
      </c>
      <c r="E26" s="7">
        <v>32</v>
      </c>
      <c r="F26" s="7">
        <v>30</v>
      </c>
      <c r="G26" s="7">
        <v>30</v>
      </c>
      <c r="H26" s="7">
        <v>29</v>
      </c>
    </row>
    <row r="27" spans="1:8" ht="15.75">
      <c r="A27" s="116"/>
      <c r="B27" s="93" t="s">
        <v>2</v>
      </c>
      <c r="C27" s="8">
        <v>95</v>
      </c>
      <c r="D27" s="8">
        <v>181</v>
      </c>
      <c r="E27" s="8">
        <v>212</v>
      </c>
      <c r="F27" s="8">
        <v>215</v>
      </c>
      <c r="G27" s="8">
        <v>224</v>
      </c>
      <c r="H27" s="8">
        <v>215</v>
      </c>
    </row>
    <row r="28" spans="1:8" ht="16.5" thickBot="1">
      <c r="A28" s="117"/>
      <c r="B28" s="94" t="s">
        <v>3</v>
      </c>
      <c r="C28" s="40">
        <v>1</v>
      </c>
      <c r="D28" s="9">
        <v>2</v>
      </c>
      <c r="E28" s="40">
        <v>3</v>
      </c>
      <c r="F28" s="9">
        <v>4</v>
      </c>
      <c r="G28" s="40">
        <v>5</v>
      </c>
      <c r="H28" s="9">
        <v>3</v>
      </c>
    </row>
    <row r="29" spans="2:16" ht="16.5" thickBot="1">
      <c r="B29" s="61" t="s">
        <v>130</v>
      </c>
      <c r="C29" s="73">
        <v>115</v>
      </c>
      <c r="D29" s="74">
        <v>212</v>
      </c>
      <c r="E29" s="75">
        <v>247</v>
      </c>
      <c r="F29" s="74">
        <v>249</v>
      </c>
      <c r="G29" s="73">
        <v>259</v>
      </c>
      <c r="H29" s="74">
        <v>247</v>
      </c>
      <c r="I29" s="108"/>
      <c r="J29" s="108"/>
      <c r="K29" s="108"/>
      <c r="L29" s="108"/>
      <c r="M29" s="108"/>
      <c r="N29" s="108"/>
      <c r="O29" s="108"/>
      <c r="P29" s="66"/>
    </row>
    <row r="30" spans="1:8" ht="15.75">
      <c r="A30" s="128" t="s">
        <v>135</v>
      </c>
      <c r="B30" s="92" t="s">
        <v>1</v>
      </c>
      <c r="C30" s="7">
        <v>3</v>
      </c>
      <c r="D30" s="7">
        <v>2</v>
      </c>
      <c r="E30" s="7">
        <v>4</v>
      </c>
      <c r="F30" s="7">
        <v>5</v>
      </c>
      <c r="G30" s="7">
        <v>5</v>
      </c>
      <c r="H30" s="7">
        <v>5</v>
      </c>
    </row>
    <row r="31" spans="1:8" ht="15.75">
      <c r="A31" s="129"/>
      <c r="B31" s="93" t="s">
        <v>2</v>
      </c>
      <c r="C31" s="8">
        <v>134</v>
      </c>
      <c r="D31" s="8">
        <v>234</v>
      </c>
      <c r="E31" s="8">
        <v>283</v>
      </c>
      <c r="F31" s="8">
        <v>261</v>
      </c>
      <c r="G31" s="8">
        <v>271</v>
      </c>
      <c r="H31" s="8">
        <v>249</v>
      </c>
    </row>
    <row r="32" spans="1:8" ht="16.5" thickBot="1">
      <c r="A32" s="130"/>
      <c r="B32" s="94" t="s">
        <v>3</v>
      </c>
      <c r="C32" s="40"/>
      <c r="D32" s="27">
        <v>1</v>
      </c>
      <c r="E32" s="40">
        <v>2</v>
      </c>
      <c r="F32" s="27">
        <v>2</v>
      </c>
      <c r="G32" s="40">
        <v>2</v>
      </c>
      <c r="H32" s="27">
        <v>2</v>
      </c>
    </row>
    <row r="33" spans="2:8" ht="16.5" thickBot="1">
      <c r="B33" s="61" t="s">
        <v>130</v>
      </c>
      <c r="C33" s="73">
        <v>137</v>
      </c>
      <c r="D33" s="74">
        <v>237</v>
      </c>
      <c r="E33" s="75">
        <v>289</v>
      </c>
      <c r="F33" s="74">
        <v>268</v>
      </c>
      <c r="G33" s="73">
        <v>278</v>
      </c>
      <c r="H33" s="74">
        <v>256</v>
      </c>
    </row>
    <row r="34" spans="1:8" ht="15.75">
      <c r="A34" s="128" t="s">
        <v>78</v>
      </c>
      <c r="B34" s="92" t="s">
        <v>1</v>
      </c>
      <c r="C34" s="7"/>
      <c r="D34" s="7">
        <v>2</v>
      </c>
      <c r="E34" s="7"/>
      <c r="F34" s="7"/>
      <c r="G34" s="7"/>
      <c r="H34" s="7"/>
    </row>
    <row r="35" spans="1:8" ht="15.75">
      <c r="A35" s="129"/>
      <c r="B35" s="93" t="s">
        <v>2</v>
      </c>
      <c r="C35" s="8"/>
      <c r="D35" s="8">
        <v>936</v>
      </c>
      <c r="E35" s="8">
        <v>843</v>
      </c>
      <c r="F35" s="8">
        <v>92</v>
      </c>
      <c r="G35" s="8">
        <v>284</v>
      </c>
      <c r="H35" s="8">
        <v>85</v>
      </c>
    </row>
    <row r="36" spans="1:8" ht="16.5" thickBot="1">
      <c r="A36" s="130"/>
      <c r="B36" s="94" t="s">
        <v>3</v>
      </c>
      <c r="C36" s="9"/>
      <c r="D36" s="9">
        <v>2</v>
      </c>
      <c r="E36" s="9"/>
      <c r="F36" s="9"/>
      <c r="G36" s="9"/>
      <c r="H36" s="9"/>
    </row>
    <row r="37" spans="2:8" ht="16.5" thickBot="1">
      <c r="B37" s="61" t="s">
        <v>130</v>
      </c>
      <c r="C37" s="73"/>
      <c r="D37" s="74">
        <v>940</v>
      </c>
      <c r="E37" s="75">
        <v>843</v>
      </c>
      <c r="F37" s="74">
        <v>92</v>
      </c>
      <c r="G37" s="73">
        <v>284</v>
      </c>
      <c r="H37" s="74">
        <v>85</v>
      </c>
    </row>
    <row r="38" spans="1:8" ht="15.75">
      <c r="A38" s="128" t="s">
        <v>137</v>
      </c>
      <c r="B38" s="92" t="s">
        <v>1</v>
      </c>
      <c r="C38" s="7">
        <v>22</v>
      </c>
      <c r="D38" s="7">
        <v>33</v>
      </c>
      <c r="E38" s="7">
        <v>36</v>
      </c>
      <c r="F38" s="7">
        <v>35</v>
      </c>
      <c r="G38" s="7">
        <v>35</v>
      </c>
      <c r="H38" s="7">
        <v>34</v>
      </c>
    </row>
    <row r="39" spans="1:8" ht="15.75">
      <c r="A39" s="129"/>
      <c r="B39" s="93" t="s">
        <v>2</v>
      </c>
      <c r="C39" s="8">
        <v>229</v>
      </c>
      <c r="D39" s="8">
        <v>1351</v>
      </c>
      <c r="E39" s="8">
        <v>1338</v>
      </c>
      <c r="F39" s="8">
        <v>568</v>
      </c>
      <c r="G39" s="8">
        <v>779</v>
      </c>
      <c r="H39" s="8">
        <v>549</v>
      </c>
    </row>
    <row r="40" spans="1:8" ht="16.5" thickBot="1">
      <c r="A40" s="130"/>
      <c r="B40" s="94" t="s">
        <v>3</v>
      </c>
      <c r="C40" s="27">
        <v>1</v>
      </c>
      <c r="D40" s="39">
        <v>5</v>
      </c>
      <c r="E40" s="27">
        <v>5</v>
      </c>
      <c r="F40" s="39">
        <v>6</v>
      </c>
      <c r="G40" s="27">
        <v>7</v>
      </c>
      <c r="H40" s="39">
        <v>5</v>
      </c>
    </row>
    <row r="41" spans="2:8" ht="16.5" thickBot="1">
      <c r="B41" s="100" t="s">
        <v>15</v>
      </c>
      <c r="C41" s="73">
        <v>252</v>
      </c>
      <c r="D41" s="74">
        <v>1389</v>
      </c>
      <c r="E41" s="75">
        <v>1379</v>
      </c>
      <c r="F41" s="74">
        <v>609</v>
      </c>
      <c r="G41" s="73">
        <v>821</v>
      </c>
      <c r="H41" s="74">
        <v>588</v>
      </c>
    </row>
    <row r="42" spans="2:8" ht="15">
      <c r="B42" s="109" t="s">
        <v>79</v>
      </c>
      <c r="C42" s="109"/>
      <c r="D42" s="109"/>
      <c r="E42" s="109"/>
      <c r="F42" s="109"/>
      <c r="G42" s="109"/>
      <c r="H42" s="109"/>
    </row>
    <row r="43" ht="15.75" thickBot="1"/>
    <row r="44" spans="2:8" ht="16.5" customHeight="1" thickBot="1">
      <c r="B44" s="113" t="s">
        <v>136</v>
      </c>
      <c r="C44" s="114"/>
      <c r="D44" s="114"/>
      <c r="E44" s="114"/>
      <c r="F44" s="114"/>
      <c r="G44" s="114"/>
      <c r="H44" s="125"/>
    </row>
    <row r="45" spans="2:8" ht="32.25" thickBot="1">
      <c r="B45" s="76" t="s">
        <v>0</v>
      </c>
      <c r="C45" s="70" t="s">
        <v>112</v>
      </c>
      <c r="D45" s="71" t="s">
        <v>108</v>
      </c>
      <c r="E45" s="72" t="s">
        <v>113</v>
      </c>
      <c r="F45" s="71" t="s">
        <v>129</v>
      </c>
      <c r="G45" s="70" t="s">
        <v>113</v>
      </c>
      <c r="H45" s="71" t="s">
        <v>144</v>
      </c>
    </row>
    <row r="46" spans="1:8" ht="15.75">
      <c r="A46" s="115" t="s">
        <v>15</v>
      </c>
      <c r="B46" s="92" t="s">
        <v>1</v>
      </c>
      <c r="C46" s="7">
        <v>508</v>
      </c>
      <c r="D46" s="7">
        <v>754</v>
      </c>
      <c r="E46" s="7">
        <v>941</v>
      </c>
      <c r="F46" s="7">
        <v>965</v>
      </c>
      <c r="G46" s="7">
        <v>985</v>
      </c>
      <c r="H46" s="7">
        <v>854</v>
      </c>
    </row>
    <row r="47" spans="1:8" ht="15.75">
      <c r="A47" s="116"/>
      <c r="B47" s="93" t="s">
        <v>2</v>
      </c>
      <c r="C47" s="8">
        <v>7052</v>
      </c>
      <c r="D47" s="8">
        <v>11866</v>
      </c>
      <c r="E47" s="8">
        <v>14330</v>
      </c>
      <c r="F47" s="8">
        <v>13473</v>
      </c>
      <c r="G47" s="8">
        <v>13772</v>
      </c>
      <c r="H47" s="8">
        <v>12069</v>
      </c>
    </row>
    <row r="48" spans="1:8" ht="16.5" thickBot="1">
      <c r="A48" s="117"/>
      <c r="B48" s="94" t="s">
        <v>3</v>
      </c>
      <c r="C48" s="40">
        <v>98</v>
      </c>
      <c r="D48" s="9">
        <v>135</v>
      </c>
      <c r="E48" s="40">
        <v>186</v>
      </c>
      <c r="F48" s="9">
        <v>192</v>
      </c>
      <c r="G48" s="40">
        <v>191</v>
      </c>
      <c r="H48" s="9">
        <v>165</v>
      </c>
    </row>
    <row r="49" spans="2:8" ht="16.5" thickBot="1">
      <c r="B49" s="95" t="s">
        <v>15</v>
      </c>
      <c r="C49" s="73">
        <v>7658</v>
      </c>
      <c r="D49" s="74">
        <v>12755</v>
      </c>
      <c r="E49" s="75">
        <v>15457</v>
      </c>
      <c r="F49" s="74">
        <v>14630</v>
      </c>
      <c r="G49" s="73">
        <v>14948</v>
      </c>
      <c r="H49" s="74">
        <v>13088</v>
      </c>
    </row>
    <row r="51" spans="1:8" ht="45" customHeight="1">
      <c r="A51" s="118" t="s">
        <v>127</v>
      </c>
      <c r="B51" s="118"/>
      <c r="C51" s="118"/>
      <c r="D51" s="118"/>
      <c r="E51" s="118"/>
      <c r="F51" s="118"/>
      <c r="G51" s="118"/>
      <c r="H51" s="118"/>
    </row>
    <row r="55" spans="2:8" ht="15">
      <c r="B55" s="108"/>
      <c r="C55" s="108"/>
      <c r="D55" s="108"/>
      <c r="E55" s="108"/>
      <c r="F55" s="108"/>
      <c r="G55" s="108"/>
      <c r="H55" s="108"/>
    </row>
  </sheetData>
  <sheetProtection/>
  <mergeCells count="14">
    <mergeCell ref="A51:H51"/>
    <mergeCell ref="B24:H24"/>
    <mergeCell ref="B44:H44"/>
    <mergeCell ref="A19:A21"/>
    <mergeCell ref="A38:A40"/>
    <mergeCell ref="A46:A48"/>
    <mergeCell ref="B1:H1"/>
    <mergeCell ref="A11:A13"/>
    <mergeCell ref="A34:A36"/>
    <mergeCell ref="A15:A17"/>
    <mergeCell ref="A3:A5"/>
    <mergeCell ref="A26:A28"/>
    <mergeCell ref="A7:A9"/>
    <mergeCell ref="A30:A3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headerFooter>
    <oddFooter>&amp;L&amp;8&amp;K00-047The NMC Temporary Register as on 30 September 2022&amp;C&amp;8&amp;K00-041Page &amp;P of &amp;N&amp;R&amp;8&amp;K00-041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62"/>
  <sheetViews>
    <sheetView showZeros="0" zoomScaleSheetLayoutView="100" zoomScalePageLayoutView="0" workbookViewId="0" topLeftCell="A1">
      <selection activeCell="K22" sqref="K22"/>
    </sheetView>
  </sheetViews>
  <sheetFormatPr defaultColWidth="8.88671875" defaultRowHeight="15"/>
  <cols>
    <col min="1" max="1" width="8.5546875" style="42" bestFit="1" customWidth="1"/>
    <col min="2" max="2" width="16.3359375" style="42" customWidth="1"/>
    <col min="3" max="8" width="11.4453125" style="42" customWidth="1"/>
    <col min="9" max="9" width="8.88671875" style="42" customWidth="1"/>
    <col min="10" max="10" width="16.3359375" style="42" customWidth="1"/>
    <col min="11" max="16" width="11.4453125" style="42" customWidth="1"/>
    <col min="17" max="16384" width="8.88671875" style="42" customWidth="1"/>
  </cols>
  <sheetData>
    <row r="1" spans="2:8" ht="16.5" customHeight="1" thickBot="1">
      <c r="B1" s="113" t="s">
        <v>71</v>
      </c>
      <c r="C1" s="114"/>
      <c r="D1" s="114"/>
      <c r="E1" s="114"/>
      <c r="F1" s="114"/>
      <c r="G1" s="114"/>
      <c r="H1" s="125"/>
    </row>
    <row r="2" spans="2:8" ht="32.25" thickBot="1">
      <c r="B2" s="76" t="s">
        <v>0</v>
      </c>
      <c r="C2" s="70" t="s">
        <v>110</v>
      </c>
      <c r="D2" s="71" t="s">
        <v>108</v>
      </c>
      <c r="E2" s="72" t="s">
        <v>109</v>
      </c>
      <c r="F2" s="71" t="s">
        <v>129</v>
      </c>
      <c r="G2" s="70" t="s">
        <v>138</v>
      </c>
      <c r="H2" s="71" t="s">
        <v>144</v>
      </c>
    </row>
    <row r="3" spans="1:8" ht="15.75" customHeight="1">
      <c r="A3" s="115" t="s">
        <v>16</v>
      </c>
      <c r="B3" s="92" t="s">
        <v>1</v>
      </c>
      <c r="C3" s="7">
        <v>437</v>
      </c>
      <c r="D3" s="7">
        <v>636</v>
      </c>
      <c r="E3" s="7">
        <v>774</v>
      </c>
      <c r="F3" s="7">
        <v>794</v>
      </c>
      <c r="G3" s="7">
        <v>804</v>
      </c>
      <c r="H3" s="7">
        <v>708</v>
      </c>
    </row>
    <row r="4" spans="1:8" ht="15.75">
      <c r="A4" s="116"/>
      <c r="B4" s="93" t="s">
        <v>2</v>
      </c>
      <c r="C4" s="8">
        <v>4999</v>
      </c>
      <c r="D4" s="8">
        <v>7919</v>
      </c>
      <c r="E4" s="8">
        <v>10037</v>
      </c>
      <c r="F4" s="8">
        <v>9494</v>
      </c>
      <c r="G4" s="8">
        <v>9706</v>
      </c>
      <c r="H4" s="8">
        <v>8498</v>
      </c>
    </row>
    <row r="5" spans="1:8" ht="16.5" thickBot="1">
      <c r="A5" s="117"/>
      <c r="B5" s="94" t="s">
        <v>3</v>
      </c>
      <c r="C5" s="40">
        <v>82</v>
      </c>
      <c r="D5" s="9">
        <v>114</v>
      </c>
      <c r="E5" s="40">
        <v>153</v>
      </c>
      <c r="F5" s="9">
        <v>158</v>
      </c>
      <c r="G5" s="40">
        <v>157</v>
      </c>
      <c r="H5" s="9">
        <v>136</v>
      </c>
    </row>
    <row r="6" spans="2:8" ht="16.5" customHeight="1" thickBot="1">
      <c r="B6" s="61" t="s">
        <v>130</v>
      </c>
      <c r="C6" s="73">
        <v>5518</v>
      </c>
      <c r="D6" s="74">
        <v>8669</v>
      </c>
      <c r="E6" s="75">
        <v>10964</v>
      </c>
      <c r="F6" s="74">
        <v>10446</v>
      </c>
      <c r="G6" s="73">
        <v>10667</v>
      </c>
      <c r="H6" s="74">
        <v>9342</v>
      </c>
    </row>
    <row r="7" spans="1:8" ht="15.75">
      <c r="A7" s="115" t="s">
        <v>132</v>
      </c>
      <c r="B7" s="92" t="s">
        <v>1</v>
      </c>
      <c r="C7" s="7">
        <v>6</v>
      </c>
      <c r="D7" s="7">
        <v>14</v>
      </c>
      <c r="E7" s="7">
        <v>16</v>
      </c>
      <c r="F7" s="7">
        <v>17</v>
      </c>
      <c r="G7" s="7">
        <v>20</v>
      </c>
      <c r="H7" s="7">
        <v>16</v>
      </c>
    </row>
    <row r="8" spans="1:8" ht="15.75">
      <c r="A8" s="116"/>
      <c r="B8" s="93" t="s">
        <v>2</v>
      </c>
      <c r="C8" s="8">
        <v>139</v>
      </c>
      <c r="D8" s="8">
        <v>225</v>
      </c>
      <c r="E8" s="8">
        <v>291</v>
      </c>
      <c r="F8" s="8">
        <v>279</v>
      </c>
      <c r="G8" s="8">
        <v>291</v>
      </c>
      <c r="H8" s="8">
        <v>257</v>
      </c>
    </row>
    <row r="9" spans="1:8" ht="16.5" customHeight="1" thickBot="1">
      <c r="A9" s="117"/>
      <c r="B9" s="94" t="s">
        <v>3</v>
      </c>
      <c r="C9" s="40">
        <v>4</v>
      </c>
      <c r="D9" s="27">
        <v>4</v>
      </c>
      <c r="E9" s="40">
        <v>4</v>
      </c>
      <c r="F9" s="27">
        <v>4</v>
      </c>
      <c r="G9" s="40">
        <v>3</v>
      </c>
      <c r="H9" s="27">
        <v>3</v>
      </c>
    </row>
    <row r="10" spans="2:8" ht="16.5" thickBot="1">
      <c r="B10" s="61" t="s">
        <v>130</v>
      </c>
      <c r="C10" s="73">
        <v>149</v>
      </c>
      <c r="D10" s="74">
        <v>243</v>
      </c>
      <c r="E10" s="75">
        <v>311</v>
      </c>
      <c r="F10" s="74">
        <v>300</v>
      </c>
      <c r="G10" s="73">
        <v>314</v>
      </c>
      <c r="H10" s="74">
        <v>276</v>
      </c>
    </row>
    <row r="11" spans="1:8" ht="15.75">
      <c r="A11" s="115" t="s">
        <v>17</v>
      </c>
      <c r="B11" s="92" t="s">
        <v>1</v>
      </c>
      <c r="C11" s="7">
        <v>44</v>
      </c>
      <c r="D11" s="7">
        <v>74</v>
      </c>
      <c r="E11" s="7">
        <v>101</v>
      </c>
      <c r="F11" s="7">
        <v>106</v>
      </c>
      <c r="G11" s="7">
        <v>114</v>
      </c>
      <c r="H11" s="7">
        <v>93</v>
      </c>
    </row>
    <row r="12" spans="1:8" ht="15.75">
      <c r="A12" s="116"/>
      <c r="B12" s="93" t="s">
        <v>2</v>
      </c>
      <c r="C12" s="8">
        <v>758</v>
      </c>
      <c r="D12" s="8">
        <v>1182</v>
      </c>
      <c r="E12" s="8">
        <v>1494</v>
      </c>
      <c r="F12" s="8">
        <v>1472</v>
      </c>
      <c r="G12" s="8">
        <v>1467</v>
      </c>
      <c r="H12" s="8">
        <v>1293</v>
      </c>
    </row>
    <row r="13" spans="1:8" ht="16.5" thickBot="1">
      <c r="A13" s="117"/>
      <c r="B13" s="94" t="s">
        <v>3</v>
      </c>
      <c r="C13" s="9">
        <v>11</v>
      </c>
      <c r="D13" s="9">
        <v>12</v>
      </c>
      <c r="E13" s="9">
        <v>19</v>
      </c>
      <c r="F13" s="9">
        <v>18</v>
      </c>
      <c r="G13" s="9">
        <v>20</v>
      </c>
      <c r="H13" s="9">
        <v>18</v>
      </c>
    </row>
    <row r="14" spans="2:8" ht="16.5" thickBot="1">
      <c r="B14" s="61" t="s">
        <v>130</v>
      </c>
      <c r="C14" s="73">
        <v>813</v>
      </c>
      <c r="D14" s="74">
        <v>1268</v>
      </c>
      <c r="E14" s="75">
        <v>1614</v>
      </c>
      <c r="F14" s="74">
        <v>1596</v>
      </c>
      <c r="G14" s="73">
        <v>1601</v>
      </c>
      <c r="H14" s="74">
        <v>1404</v>
      </c>
    </row>
    <row r="15" spans="1:8" ht="15.75">
      <c r="A15" s="115" t="s">
        <v>18</v>
      </c>
      <c r="B15" s="92" t="s">
        <v>1</v>
      </c>
      <c r="C15" s="7">
        <v>18</v>
      </c>
      <c r="D15" s="7">
        <v>26</v>
      </c>
      <c r="E15" s="7">
        <v>45</v>
      </c>
      <c r="F15" s="7">
        <v>43</v>
      </c>
      <c r="G15" s="7">
        <v>43</v>
      </c>
      <c r="H15" s="7">
        <v>35</v>
      </c>
    </row>
    <row r="16" spans="1:8" ht="15.75">
      <c r="A16" s="116"/>
      <c r="B16" s="93" t="s">
        <v>2</v>
      </c>
      <c r="C16" s="8">
        <v>312</v>
      </c>
      <c r="D16" s="8">
        <v>465</v>
      </c>
      <c r="E16" s="8">
        <v>609</v>
      </c>
      <c r="F16" s="8">
        <v>610</v>
      </c>
      <c r="G16" s="8">
        <v>638</v>
      </c>
      <c r="H16" s="8">
        <v>530</v>
      </c>
    </row>
    <row r="17" spans="1:8" ht="16.5" customHeight="1" thickBot="1">
      <c r="A17" s="117"/>
      <c r="B17" s="94" t="s">
        <v>3</v>
      </c>
      <c r="C17" s="27">
        <v>1</v>
      </c>
      <c r="D17" s="39">
        <v>4</v>
      </c>
      <c r="E17" s="27">
        <v>9</v>
      </c>
      <c r="F17" s="39">
        <v>9</v>
      </c>
      <c r="G17" s="27">
        <v>7</v>
      </c>
      <c r="H17" s="39">
        <v>6</v>
      </c>
    </row>
    <row r="18" spans="2:8" ht="16.5" thickBot="1">
      <c r="B18" s="61" t="s">
        <v>130</v>
      </c>
      <c r="C18" s="73">
        <v>331</v>
      </c>
      <c r="D18" s="74">
        <v>495</v>
      </c>
      <c r="E18" s="75">
        <v>663</v>
      </c>
      <c r="F18" s="74">
        <v>662</v>
      </c>
      <c r="G18" s="73">
        <v>688</v>
      </c>
      <c r="H18" s="74">
        <v>571</v>
      </c>
    </row>
    <row r="19" spans="1:8" ht="15.75" customHeight="1">
      <c r="A19" s="115" t="s">
        <v>73</v>
      </c>
      <c r="B19" s="92" t="s">
        <v>1</v>
      </c>
      <c r="C19" s="7"/>
      <c r="D19" s="16"/>
      <c r="E19" s="7">
        <v>1</v>
      </c>
      <c r="F19" s="16">
        <v>1</v>
      </c>
      <c r="G19" s="7">
        <v>1</v>
      </c>
      <c r="H19" s="16"/>
    </row>
    <row r="20" spans="1:8" ht="15.75">
      <c r="A20" s="116"/>
      <c r="B20" s="93" t="s">
        <v>2</v>
      </c>
      <c r="C20" s="31">
        <v>1</v>
      </c>
      <c r="D20" s="31">
        <v>25</v>
      </c>
      <c r="E20" s="8">
        <v>47</v>
      </c>
      <c r="F20" s="31">
        <v>51</v>
      </c>
      <c r="G20" s="8">
        <v>74</v>
      </c>
      <c r="H20" s="31">
        <v>68</v>
      </c>
    </row>
    <row r="21" spans="1:8" ht="16.5" thickBot="1">
      <c r="A21" s="117"/>
      <c r="B21" s="94" t="s">
        <v>3</v>
      </c>
      <c r="C21" s="27"/>
      <c r="D21" s="39">
        <v>1</v>
      </c>
      <c r="E21" s="9">
        <v>1</v>
      </c>
      <c r="F21" s="39">
        <v>3</v>
      </c>
      <c r="G21" s="9">
        <v>4</v>
      </c>
      <c r="H21" s="39">
        <v>2</v>
      </c>
    </row>
    <row r="22" spans="2:8" ht="16.5" customHeight="1" thickBot="1">
      <c r="B22" s="61" t="s">
        <v>130</v>
      </c>
      <c r="C22" s="73">
        <v>1</v>
      </c>
      <c r="D22" s="74">
        <v>26</v>
      </c>
      <c r="E22" s="75">
        <v>49</v>
      </c>
      <c r="F22" s="74">
        <v>55</v>
      </c>
      <c r="G22" s="73">
        <v>79</v>
      </c>
      <c r="H22" s="74">
        <v>70</v>
      </c>
    </row>
    <row r="23" spans="1:8" ht="15.75">
      <c r="A23" s="115" t="s">
        <v>15</v>
      </c>
      <c r="B23" s="92" t="s">
        <v>1</v>
      </c>
      <c r="C23" s="7">
        <v>505</v>
      </c>
      <c r="D23" s="7">
        <v>750</v>
      </c>
      <c r="E23" s="7">
        <v>937</v>
      </c>
      <c r="F23" s="7">
        <v>961</v>
      </c>
      <c r="G23" s="7">
        <v>982</v>
      </c>
      <c r="H23" s="7">
        <v>852</v>
      </c>
    </row>
    <row r="24" spans="1:8" ht="15.75">
      <c r="A24" s="116"/>
      <c r="B24" s="93" t="s">
        <v>2</v>
      </c>
      <c r="C24" s="8">
        <v>6209</v>
      </c>
      <c r="D24" s="8">
        <v>9816</v>
      </c>
      <c r="E24" s="8">
        <v>12478</v>
      </c>
      <c r="F24" s="8">
        <v>11906</v>
      </c>
      <c r="G24" s="8">
        <v>12176</v>
      </c>
      <c r="H24" s="8">
        <v>10646</v>
      </c>
    </row>
    <row r="25" spans="1:8" ht="16.5" customHeight="1" thickBot="1">
      <c r="A25" s="117"/>
      <c r="B25" s="94" t="s">
        <v>3</v>
      </c>
      <c r="C25" s="40">
        <v>98</v>
      </c>
      <c r="D25" s="9">
        <v>135</v>
      </c>
      <c r="E25" s="40">
        <v>186</v>
      </c>
      <c r="F25" s="9">
        <v>192</v>
      </c>
      <c r="G25" s="40">
        <v>191</v>
      </c>
      <c r="H25" s="9">
        <v>165</v>
      </c>
    </row>
    <row r="26" spans="2:8" ht="16.5" thickBot="1">
      <c r="B26" s="95" t="s">
        <v>15</v>
      </c>
      <c r="C26" s="73">
        <v>6812</v>
      </c>
      <c r="D26" s="74">
        <v>10701</v>
      </c>
      <c r="E26" s="75">
        <v>13601</v>
      </c>
      <c r="F26" s="74">
        <v>13059</v>
      </c>
      <c r="G26" s="73">
        <v>13349</v>
      </c>
      <c r="H26" s="74">
        <v>11663</v>
      </c>
    </row>
    <row r="27" ht="15.75" thickBot="1"/>
    <row r="28" spans="2:8" ht="16.5" customHeight="1" thickBot="1">
      <c r="B28" s="113" t="s">
        <v>72</v>
      </c>
      <c r="C28" s="114"/>
      <c r="D28" s="114"/>
      <c r="E28" s="114"/>
      <c r="F28" s="114"/>
      <c r="G28" s="114"/>
      <c r="H28" s="125"/>
    </row>
    <row r="29" spans="2:8" ht="32.25" thickBot="1">
      <c r="B29" s="76" t="s">
        <v>0</v>
      </c>
      <c r="C29" s="70" t="s">
        <v>110</v>
      </c>
      <c r="D29" s="71" t="s">
        <v>108</v>
      </c>
      <c r="E29" s="72" t="s">
        <v>109</v>
      </c>
      <c r="F29" s="71" t="s">
        <v>129</v>
      </c>
      <c r="G29" s="70" t="s">
        <v>138</v>
      </c>
      <c r="H29" s="71" t="s">
        <v>144</v>
      </c>
    </row>
    <row r="30" spans="1:8" ht="15.75">
      <c r="A30" s="115" t="s">
        <v>16</v>
      </c>
      <c r="B30" s="92" t="s">
        <v>1</v>
      </c>
      <c r="C30" s="32">
        <v>3</v>
      </c>
      <c r="D30" s="32">
        <v>3</v>
      </c>
      <c r="E30" s="32">
        <v>4</v>
      </c>
      <c r="F30" s="17">
        <v>4</v>
      </c>
      <c r="G30" s="32">
        <v>3</v>
      </c>
      <c r="H30" s="17">
        <v>2</v>
      </c>
    </row>
    <row r="31" spans="1:8" ht="15.75">
      <c r="A31" s="116"/>
      <c r="B31" s="93" t="s">
        <v>2</v>
      </c>
      <c r="C31" s="62">
        <v>660</v>
      </c>
      <c r="D31" s="62">
        <v>1137</v>
      </c>
      <c r="E31" s="62">
        <v>1296</v>
      </c>
      <c r="F31" s="62">
        <v>1189</v>
      </c>
      <c r="G31" s="62">
        <v>1222</v>
      </c>
      <c r="H31" s="62">
        <v>1096</v>
      </c>
    </row>
    <row r="32" spans="1:8" ht="16.5" thickBot="1">
      <c r="A32" s="117"/>
      <c r="B32" s="94" t="s">
        <v>3</v>
      </c>
      <c r="C32" s="40"/>
      <c r="D32" s="9"/>
      <c r="E32" s="40"/>
      <c r="F32" s="9"/>
      <c r="G32" s="40"/>
      <c r="H32" s="9"/>
    </row>
    <row r="33" spans="2:8" ht="16.5" thickBot="1">
      <c r="B33" s="61" t="s">
        <v>130</v>
      </c>
      <c r="C33" s="73">
        <v>663</v>
      </c>
      <c r="D33" s="74">
        <v>1140</v>
      </c>
      <c r="E33" s="75">
        <v>1300</v>
      </c>
      <c r="F33" s="74">
        <v>1193</v>
      </c>
      <c r="G33" s="73">
        <v>1225</v>
      </c>
      <c r="H33" s="74">
        <v>1098</v>
      </c>
    </row>
    <row r="34" spans="1:8" ht="15.75">
      <c r="A34" s="115" t="s">
        <v>132</v>
      </c>
      <c r="B34" s="92" t="s">
        <v>1</v>
      </c>
      <c r="C34" s="7"/>
      <c r="D34" s="7"/>
      <c r="E34" s="7"/>
      <c r="F34" s="7"/>
      <c r="G34" s="7"/>
      <c r="H34" s="7"/>
    </row>
    <row r="35" spans="1:15" s="18" customFormat="1" ht="15.75">
      <c r="A35" s="116"/>
      <c r="B35" s="93" t="s">
        <v>2</v>
      </c>
      <c r="C35" s="8">
        <v>17</v>
      </c>
      <c r="D35" s="8">
        <v>30</v>
      </c>
      <c r="E35" s="8">
        <v>34</v>
      </c>
      <c r="F35" s="8">
        <v>29</v>
      </c>
      <c r="G35" s="8">
        <v>31</v>
      </c>
      <c r="H35" s="8">
        <v>28</v>
      </c>
      <c r="I35" s="108"/>
      <c r="J35" s="108"/>
      <c r="K35" s="108"/>
      <c r="L35" s="108"/>
      <c r="M35" s="108"/>
      <c r="N35" s="108"/>
      <c r="O35" s="108"/>
    </row>
    <row r="36" spans="1:8" ht="16.5" thickBot="1">
      <c r="A36" s="117"/>
      <c r="B36" s="94" t="s">
        <v>3</v>
      </c>
      <c r="C36" s="40"/>
      <c r="D36" s="27"/>
      <c r="E36" s="40"/>
      <c r="F36" s="27"/>
      <c r="G36" s="40"/>
      <c r="H36" s="27"/>
    </row>
    <row r="37" spans="2:8" ht="16.5" thickBot="1">
      <c r="B37" s="61" t="s">
        <v>130</v>
      </c>
      <c r="C37" s="73">
        <v>17</v>
      </c>
      <c r="D37" s="74">
        <v>30</v>
      </c>
      <c r="E37" s="75">
        <v>34</v>
      </c>
      <c r="F37" s="74">
        <v>29</v>
      </c>
      <c r="G37" s="73">
        <v>31</v>
      </c>
      <c r="H37" s="74">
        <v>28</v>
      </c>
    </row>
    <row r="38" spans="1:8" ht="15.75">
      <c r="A38" s="115" t="s">
        <v>17</v>
      </c>
      <c r="B38" s="92" t="s">
        <v>1</v>
      </c>
      <c r="C38" s="7"/>
      <c r="D38" s="7"/>
      <c r="E38" s="7"/>
      <c r="F38" s="7"/>
      <c r="G38" s="7"/>
      <c r="H38" s="7"/>
    </row>
    <row r="39" spans="1:8" ht="15.75">
      <c r="A39" s="116"/>
      <c r="B39" s="93" t="s">
        <v>2</v>
      </c>
      <c r="C39" s="8">
        <v>114</v>
      </c>
      <c r="D39" s="8">
        <v>190</v>
      </c>
      <c r="E39" s="8">
        <v>194</v>
      </c>
      <c r="F39" s="8">
        <v>192</v>
      </c>
      <c r="G39" s="8">
        <v>195</v>
      </c>
      <c r="H39" s="8">
        <v>172</v>
      </c>
    </row>
    <row r="40" spans="1:8" ht="16.5" thickBot="1">
      <c r="A40" s="117"/>
      <c r="B40" s="94" t="s">
        <v>3</v>
      </c>
      <c r="C40" s="9"/>
      <c r="D40" s="9"/>
      <c r="E40" s="9"/>
      <c r="F40" s="9"/>
      <c r="G40" s="9"/>
      <c r="H40" s="9"/>
    </row>
    <row r="41" spans="2:8" ht="16.5" thickBot="1">
      <c r="B41" s="61" t="s">
        <v>130</v>
      </c>
      <c r="C41" s="73">
        <v>114</v>
      </c>
      <c r="D41" s="74">
        <v>190</v>
      </c>
      <c r="E41" s="75">
        <v>194</v>
      </c>
      <c r="F41" s="74">
        <v>192</v>
      </c>
      <c r="G41" s="73">
        <v>195</v>
      </c>
      <c r="H41" s="74">
        <v>172</v>
      </c>
    </row>
    <row r="42" spans="1:8" ht="15.75">
      <c r="A42" s="115" t="s">
        <v>18</v>
      </c>
      <c r="B42" s="92" t="s">
        <v>1</v>
      </c>
      <c r="C42" s="7"/>
      <c r="D42" s="7"/>
      <c r="E42" s="7"/>
      <c r="F42" s="7"/>
      <c r="G42" s="7"/>
      <c r="H42" s="7"/>
    </row>
    <row r="43" spans="1:8" ht="15.75">
      <c r="A43" s="116"/>
      <c r="B43" s="93" t="s">
        <v>2</v>
      </c>
      <c r="C43" s="8">
        <v>52</v>
      </c>
      <c r="D43" s="8">
        <v>67</v>
      </c>
      <c r="E43" s="8">
        <v>78</v>
      </c>
      <c r="F43" s="8">
        <v>76</v>
      </c>
      <c r="G43" s="8">
        <v>83</v>
      </c>
      <c r="H43" s="8">
        <v>68</v>
      </c>
    </row>
    <row r="44" spans="1:8" ht="16.5" thickBot="1">
      <c r="A44" s="117"/>
      <c r="B44" s="94" t="s">
        <v>3</v>
      </c>
      <c r="C44" s="27"/>
      <c r="D44" s="39"/>
      <c r="E44" s="27"/>
      <c r="F44" s="39"/>
      <c r="G44" s="27"/>
      <c r="H44" s="39"/>
    </row>
    <row r="45" spans="2:8" ht="16.5" thickBot="1">
      <c r="B45" s="61" t="s">
        <v>130</v>
      </c>
      <c r="C45" s="73">
        <v>52</v>
      </c>
      <c r="D45" s="74">
        <v>67</v>
      </c>
      <c r="E45" s="75">
        <v>78</v>
      </c>
      <c r="F45" s="74">
        <v>76</v>
      </c>
      <c r="G45" s="73">
        <v>83</v>
      </c>
      <c r="H45" s="74">
        <v>68</v>
      </c>
    </row>
    <row r="46" spans="1:8" ht="15.75">
      <c r="A46" s="115" t="s">
        <v>73</v>
      </c>
      <c r="B46" s="92" t="s">
        <v>1</v>
      </c>
      <c r="C46" s="7"/>
      <c r="D46" s="7"/>
      <c r="E46" s="7"/>
      <c r="F46" s="7"/>
      <c r="G46" s="7"/>
      <c r="H46" s="7"/>
    </row>
    <row r="47" spans="1:8" ht="15.75">
      <c r="A47" s="116"/>
      <c r="B47" s="93" t="s">
        <v>2</v>
      </c>
      <c r="C47" s="31"/>
      <c r="D47" s="31">
        <v>4</v>
      </c>
      <c r="E47" s="31">
        <v>6</v>
      </c>
      <c r="F47" s="31">
        <v>8</v>
      </c>
      <c r="G47" s="31">
        <v>9</v>
      </c>
      <c r="H47" s="31">
        <v>9</v>
      </c>
    </row>
    <row r="48" spans="1:8" ht="16.5" thickBot="1">
      <c r="A48" s="117"/>
      <c r="B48" s="94" t="s">
        <v>3</v>
      </c>
      <c r="C48" s="30"/>
      <c r="D48" s="30"/>
      <c r="E48" s="30"/>
      <c r="F48" s="30"/>
      <c r="G48" s="30"/>
      <c r="H48" s="30"/>
    </row>
    <row r="49" spans="2:8" ht="16.5" thickBot="1">
      <c r="B49" s="61" t="s">
        <v>130</v>
      </c>
      <c r="C49" s="73"/>
      <c r="D49" s="74">
        <v>4</v>
      </c>
      <c r="E49" s="75">
        <v>6</v>
      </c>
      <c r="F49" s="74">
        <v>8</v>
      </c>
      <c r="G49" s="73">
        <v>9</v>
      </c>
      <c r="H49" s="74">
        <v>9</v>
      </c>
    </row>
    <row r="50" spans="1:8" ht="15.75">
      <c r="A50" s="115" t="s">
        <v>15</v>
      </c>
      <c r="B50" s="92" t="s">
        <v>1</v>
      </c>
      <c r="C50" s="7">
        <v>3</v>
      </c>
      <c r="D50" s="7">
        <v>3</v>
      </c>
      <c r="E50" s="7">
        <v>4</v>
      </c>
      <c r="F50" s="7">
        <v>4</v>
      </c>
      <c r="G50" s="7">
        <v>3</v>
      </c>
      <c r="H50" s="7">
        <v>2</v>
      </c>
    </row>
    <row r="51" spans="1:8" ht="15.75">
      <c r="A51" s="116"/>
      <c r="B51" s="93" t="s">
        <v>2</v>
      </c>
      <c r="C51" s="8">
        <v>843</v>
      </c>
      <c r="D51" s="8">
        <v>1428</v>
      </c>
      <c r="E51" s="8">
        <v>1608</v>
      </c>
      <c r="F51" s="8">
        <v>1494</v>
      </c>
      <c r="G51" s="8">
        <v>1540</v>
      </c>
      <c r="H51" s="8">
        <v>1373</v>
      </c>
    </row>
    <row r="52" spans="1:8" ht="16.5" thickBot="1">
      <c r="A52" s="117"/>
      <c r="B52" s="94" t="s">
        <v>3</v>
      </c>
      <c r="C52" s="40"/>
      <c r="D52" s="9"/>
      <c r="E52" s="40"/>
      <c r="F52" s="9"/>
      <c r="G52" s="40"/>
      <c r="H52" s="9"/>
    </row>
    <row r="53" spans="2:8" ht="16.5" thickBot="1">
      <c r="B53" s="95" t="s">
        <v>15</v>
      </c>
      <c r="C53" s="73">
        <v>846</v>
      </c>
      <c r="D53" s="74">
        <v>1431</v>
      </c>
      <c r="E53" s="75">
        <v>1612</v>
      </c>
      <c r="F53" s="74">
        <v>1498</v>
      </c>
      <c r="G53" s="73">
        <v>1543</v>
      </c>
      <c r="H53" s="74">
        <v>1375</v>
      </c>
    </row>
    <row r="54" spans="2:8" ht="16.5" thickBot="1">
      <c r="B54" s="111"/>
      <c r="C54" s="110"/>
      <c r="D54" s="110"/>
      <c r="E54" s="110"/>
      <c r="F54" s="110"/>
      <c r="G54" s="110"/>
      <c r="H54" s="110"/>
    </row>
    <row r="55" spans="2:8" ht="16.5" thickBot="1">
      <c r="B55" s="113" t="s">
        <v>142</v>
      </c>
      <c r="C55" s="114"/>
      <c r="D55" s="114"/>
      <c r="E55" s="114"/>
      <c r="F55" s="114"/>
      <c r="G55" s="114"/>
      <c r="H55" s="125"/>
    </row>
    <row r="56" spans="2:8" ht="32.25" thickBot="1">
      <c r="B56" s="76" t="s">
        <v>0</v>
      </c>
      <c r="C56" s="70" t="s">
        <v>110</v>
      </c>
      <c r="D56" s="71" t="s">
        <v>108</v>
      </c>
      <c r="E56" s="72" t="s">
        <v>109</v>
      </c>
      <c r="F56" s="71" t="s">
        <v>129</v>
      </c>
      <c r="G56" s="70" t="s">
        <v>138</v>
      </c>
      <c r="H56" s="71" t="s">
        <v>144</v>
      </c>
    </row>
    <row r="57" spans="1:8" ht="15.75">
      <c r="A57" s="115" t="s">
        <v>15</v>
      </c>
      <c r="B57" s="92" t="s">
        <v>1</v>
      </c>
      <c r="C57" s="7"/>
      <c r="D57" s="7">
        <v>1</v>
      </c>
      <c r="E57" s="7"/>
      <c r="F57" s="7"/>
      <c r="G57" s="7"/>
      <c r="H57" s="7"/>
    </row>
    <row r="58" spans="1:8" ht="15.75">
      <c r="A58" s="116"/>
      <c r="B58" s="93" t="s">
        <v>2</v>
      </c>
      <c r="C58" s="8"/>
      <c r="D58" s="8">
        <v>622</v>
      </c>
      <c r="E58" s="8">
        <v>244</v>
      </c>
      <c r="F58" s="8">
        <v>73</v>
      </c>
      <c r="G58" s="8">
        <v>56</v>
      </c>
      <c r="H58" s="8">
        <v>50</v>
      </c>
    </row>
    <row r="59" spans="1:8" ht="16.5" thickBot="1">
      <c r="A59" s="117"/>
      <c r="B59" s="94" t="s">
        <v>3</v>
      </c>
      <c r="C59" s="40"/>
      <c r="D59" s="9"/>
      <c r="E59" s="40"/>
      <c r="F59" s="9"/>
      <c r="G59" s="40"/>
      <c r="H59" s="40"/>
    </row>
    <row r="60" spans="2:8" ht="16.5" thickBot="1">
      <c r="B60" s="95" t="s">
        <v>15</v>
      </c>
      <c r="C60" s="73"/>
      <c r="D60" s="74">
        <v>623</v>
      </c>
      <c r="E60" s="75">
        <v>244</v>
      </c>
      <c r="F60" s="74">
        <v>73</v>
      </c>
      <c r="G60" s="73">
        <v>56</v>
      </c>
      <c r="H60" s="74">
        <v>50</v>
      </c>
    </row>
    <row r="62" spans="1:8" ht="45" customHeight="1">
      <c r="A62" s="118" t="s">
        <v>127</v>
      </c>
      <c r="B62" s="118"/>
      <c r="C62" s="118"/>
      <c r="D62" s="118"/>
      <c r="E62" s="118"/>
      <c r="F62" s="118"/>
      <c r="G62" s="118"/>
      <c r="H62" s="118"/>
    </row>
  </sheetData>
  <sheetProtection/>
  <mergeCells count="17">
    <mergeCell ref="A38:A40"/>
    <mergeCell ref="A42:A44"/>
    <mergeCell ref="A62:H62"/>
    <mergeCell ref="A57:A59"/>
    <mergeCell ref="B55:H55"/>
    <mergeCell ref="B1:H1"/>
    <mergeCell ref="B28:H28"/>
    <mergeCell ref="A3:A5"/>
    <mergeCell ref="A7:A9"/>
    <mergeCell ref="A11:A13"/>
    <mergeCell ref="A46:A48"/>
    <mergeCell ref="A50:A52"/>
    <mergeCell ref="A15:A17"/>
    <mergeCell ref="A19:A21"/>
    <mergeCell ref="A23:A25"/>
    <mergeCell ref="A30:A32"/>
    <mergeCell ref="A34:A3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1"/>
  <headerFooter>
    <oddFooter>&amp;L&amp;8&amp;K00-047The NMC Temporary Register as on 30 September 2022&amp;C&amp;8&amp;K00-041Page &amp;P of &amp;N&amp;R&amp;8&amp;K00-041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32"/>
  <sheetViews>
    <sheetView showZeros="0" zoomScaleSheetLayoutView="100" zoomScalePageLayoutView="0" workbookViewId="0" topLeftCell="A1">
      <selection activeCell="A2" sqref="A2"/>
    </sheetView>
  </sheetViews>
  <sheetFormatPr defaultColWidth="8.88671875" defaultRowHeight="15"/>
  <cols>
    <col min="1" max="1" width="4.10546875" style="18" customWidth="1"/>
    <col min="2" max="2" width="19.4453125" style="18" customWidth="1"/>
    <col min="3" max="14" width="10.88671875" style="18" customWidth="1"/>
    <col min="15" max="15" width="9.88671875" style="18" bestFit="1" customWidth="1"/>
    <col min="16" max="16384" width="8.88671875" style="18" customWidth="1"/>
  </cols>
  <sheetData>
    <row r="1" spans="1:14" ht="16.5" customHeight="1">
      <c r="A1" s="134" t="s">
        <v>147</v>
      </c>
      <c r="B1" s="135"/>
      <c r="C1" s="135"/>
      <c r="D1" s="135"/>
      <c r="E1" s="135"/>
      <c r="F1" s="135"/>
      <c r="G1" s="135"/>
      <c r="H1" s="135"/>
      <c r="I1" s="135"/>
      <c r="J1" s="135"/>
      <c r="K1" s="135"/>
      <c r="L1" s="135"/>
      <c r="M1" s="135"/>
      <c r="N1" s="135"/>
    </row>
    <row r="2" ht="15.75" thickBot="1"/>
    <row r="3" spans="1:14" ht="16.5" thickBot="1">
      <c r="A3" s="19"/>
      <c r="C3" s="113" t="s">
        <v>1</v>
      </c>
      <c r="D3" s="114"/>
      <c r="E3" s="114"/>
      <c r="F3" s="114"/>
      <c r="G3" s="114"/>
      <c r="H3" s="125"/>
      <c r="I3" s="119" t="s">
        <v>3</v>
      </c>
      <c r="J3" s="120"/>
      <c r="K3" s="120"/>
      <c r="L3" s="120"/>
      <c r="M3" s="120"/>
      <c r="N3" s="121"/>
    </row>
    <row r="4" spans="1:15" ht="32.25" thickBot="1">
      <c r="A4" s="19"/>
      <c r="B4" s="101" t="s">
        <v>67</v>
      </c>
      <c r="C4" s="70" t="s">
        <v>110</v>
      </c>
      <c r="D4" s="71" t="s">
        <v>108</v>
      </c>
      <c r="E4" s="72" t="s">
        <v>109</v>
      </c>
      <c r="F4" s="71" t="s">
        <v>129</v>
      </c>
      <c r="G4" s="70" t="s">
        <v>138</v>
      </c>
      <c r="H4" s="71" t="s">
        <v>144</v>
      </c>
      <c r="I4" s="70" t="s">
        <v>110</v>
      </c>
      <c r="J4" s="71" t="s">
        <v>108</v>
      </c>
      <c r="K4" s="72" t="s">
        <v>109</v>
      </c>
      <c r="L4" s="71" t="s">
        <v>129</v>
      </c>
      <c r="M4" s="70" t="s">
        <v>138</v>
      </c>
      <c r="N4" s="71" t="s">
        <v>144</v>
      </c>
      <c r="O4" s="48"/>
    </row>
    <row r="5" spans="1:14" ht="15" customHeight="1">
      <c r="A5" s="131" t="s">
        <v>68</v>
      </c>
      <c r="B5" s="20" t="s">
        <v>16</v>
      </c>
      <c r="C5" s="7">
        <v>316</v>
      </c>
      <c r="D5" s="7">
        <v>302</v>
      </c>
      <c r="E5" s="7">
        <v>353</v>
      </c>
      <c r="F5" s="7">
        <v>350</v>
      </c>
      <c r="G5" s="7">
        <v>353</v>
      </c>
      <c r="H5" s="7">
        <v>318</v>
      </c>
      <c r="I5" s="7">
        <v>54</v>
      </c>
      <c r="J5" s="43">
        <v>24</v>
      </c>
      <c r="K5" s="7">
        <v>28</v>
      </c>
      <c r="L5" s="7">
        <v>30</v>
      </c>
      <c r="M5" s="7">
        <v>28</v>
      </c>
      <c r="N5" s="7">
        <v>24</v>
      </c>
    </row>
    <row r="6" spans="1:14" ht="15">
      <c r="A6" s="132"/>
      <c r="B6" s="21" t="s">
        <v>49</v>
      </c>
      <c r="C6" s="8">
        <v>4</v>
      </c>
      <c r="D6" s="8">
        <v>3</v>
      </c>
      <c r="E6" s="8">
        <v>3</v>
      </c>
      <c r="F6" s="8">
        <v>4</v>
      </c>
      <c r="G6" s="8">
        <v>5</v>
      </c>
      <c r="H6" s="8">
        <v>5</v>
      </c>
      <c r="I6" s="8">
        <v>3</v>
      </c>
      <c r="J6" s="44"/>
      <c r="K6" s="8"/>
      <c r="L6" s="8"/>
      <c r="M6" s="8"/>
      <c r="N6" s="8"/>
    </row>
    <row r="7" spans="1:14" ht="15">
      <c r="A7" s="132"/>
      <c r="B7" s="21" t="s">
        <v>17</v>
      </c>
      <c r="C7" s="8">
        <v>22</v>
      </c>
      <c r="D7" s="8">
        <v>30</v>
      </c>
      <c r="E7" s="8">
        <v>37</v>
      </c>
      <c r="F7" s="8">
        <v>35</v>
      </c>
      <c r="G7" s="8">
        <v>35</v>
      </c>
      <c r="H7" s="8">
        <v>30</v>
      </c>
      <c r="I7" s="8">
        <v>1</v>
      </c>
      <c r="J7" s="44">
        <v>2</v>
      </c>
      <c r="K7" s="8">
        <v>4</v>
      </c>
      <c r="L7" s="8">
        <v>3</v>
      </c>
      <c r="M7" s="8">
        <v>3</v>
      </c>
      <c r="N7" s="8">
        <v>3</v>
      </c>
    </row>
    <row r="8" spans="1:14" ht="15" customHeight="1" thickBot="1">
      <c r="A8" s="132"/>
      <c r="B8" s="22" t="s">
        <v>18</v>
      </c>
      <c r="C8" s="9">
        <v>14</v>
      </c>
      <c r="D8" s="9">
        <v>11</v>
      </c>
      <c r="E8" s="9">
        <v>13</v>
      </c>
      <c r="F8" s="9">
        <v>11</v>
      </c>
      <c r="G8" s="9">
        <v>10</v>
      </c>
      <c r="H8" s="9">
        <v>10</v>
      </c>
      <c r="I8" s="9"/>
      <c r="J8" s="45">
        <v>1</v>
      </c>
      <c r="K8" s="9">
        <v>1</v>
      </c>
      <c r="L8" s="9">
        <v>1</v>
      </c>
      <c r="M8" s="9">
        <v>1</v>
      </c>
      <c r="N8" s="9">
        <v>1</v>
      </c>
    </row>
    <row r="9" spans="1:14" ht="15" customHeight="1" thickBot="1">
      <c r="A9" s="133"/>
      <c r="B9" s="73" t="s">
        <v>130</v>
      </c>
      <c r="C9" s="73">
        <f>SUM(C5:C8)</f>
        <v>356</v>
      </c>
      <c r="D9" s="74">
        <f>SUM(D5:D8)</f>
        <v>346</v>
      </c>
      <c r="E9" s="75">
        <f>SUM(E5:E8)</f>
        <v>406</v>
      </c>
      <c r="F9" s="74">
        <f>SUM(F5:F8)</f>
        <v>400</v>
      </c>
      <c r="G9" s="73">
        <f>SUM(G5:G8)</f>
        <v>403</v>
      </c>
      <c r="H9" s="74">
        <f>SUM(H5:H8)</f>
        <v>363</v>
      </c>
      <c r="I9" s="73">
        <f>SUM(I5:I8)</f>
        <v>58</v>
      </c>
      <c r="J9" s="74">
        <f>SUM(J5:J8)</f>
        <v>27</v>
      </c>
      <c r="K9" s="75">
        <f>SUM(K5:K8)</f>
        <v>33</v>
      </c>
      <c r="L9" s="74">
        <f>SUM(L5:L8)</f>
        <v>34</v>
      </c>
      <c r="M9" s="73">
        <f>SUM(M5:M8)</f>
        <v>32</v>
      </c>
      <c r="N9" s="74">
        <f>SUM(N5:N8)</f>
        <v>28</v>
      </c>
    </row>
    <row r="10" spans="1:14" ht="15">
      <c r="A10" s="131" t="s">
        <v>19</v>
      </c>
      <c r="B10" s="21" t="s">
        <v>24</v>
      </c>
      <c r="C10" s="8">
        <v>1</v>
      </c>
      <c r="D10" s="8">
        <v>3</v>
      </c>
      <c r="E10" s="8">
        <v>4</v>
      </c>
      <c r="F10" s="8">
        <v>3</v>
      </c>
      <c r="G10" s="8">
        <v>3</v>
      </c>
      <c r="H10" s="8">
        <v>3</v>
      </c>
      <c r="I10" s="8"/>
      <c r="J10" s="44"/>
      <c r="K10" s="8"/>
      <c r="L10" s="8"/>
      <c r="M10" s="8"/>
      <c r="N10" s="8"/>
    </row>
    <row r="11" spans="1:14" ht="15">
      <c r="A11" s="132"/>
      <c r="B11" s="21" t="s">
        <v>30</v>
      </c>
      <c r="C11" s="8"/>
      <c r="D11" s="8">
        <v>1</v>
      </c>
      <c r="E11" s="8">
        <v>1</v>
      </c>
      <c r="F11" s="8">
        <v>1</v>
      </c>
      <c r="G11" s="8">
        <v>1</v>
      </c>
      <c r="H11" s="8">
        <v>1</v>
      </c>
      <c r="I11" s="8"/>
      <c r="J11" s="44"/>
      <c r="K11" s="8"/>
      <c r="L11" s="8"/>
      <c r="M11" s="8"/>
      <c r="N11" s="8"/>
    </row>
    <row r="12" spans="1:14" ht="15">
      <c r="A12" s="132"/>
      <c r="B12" s="21" t="s">
        <v>32</v>
      </c>
      <c r="C12" s="8"/>
      <c r="D12" s="8">
        <v>1</v>
      </c>
      <c r="E12" s="8">
        <v>1</v>
      </c>
      <c r="F12" s="8">
        <v>1</v>
      </c>
      <c r="G12" s="8">
        <v>1</v>
      </c>
      <c r="H12" s="8">
        <v>1</v>
      </c>
      <c r="I12" s="8"/>
      <c r="J12" s="44"/>
      <c r="K12" s="8"/>
      <c r="L12" s="8"/>
      <c r="M12" s="8"/>
      <c r="N12" s="8"/>
    </row>
    <row r="13" spans="1:14" ht="15">
      <c r="A13" s="132"/>
      <c r="B13" s="21" t="s">
        <v>34</v>
      </c>
      <c r="C13" s="8">
        <v>1</v>
      </c>
      <c r="D13" s="8">
        <v>1</v>
      </c>
      <c r="E13" s="8">
        <v>1</v>
      </c>
      <c r="F13" s="8">
        <v>1</v>
      </c>
      <c r="G13" s="8">
        <v>1</v>
      </c>
      <c r="H13" s="8">
        <v>1</v>
      </c>
      <c r="I13" s="8"/>
      <c r="J13" s="44"/>
      <c r="K13" s="8"/>
      <c r="L13" s="8"/>
      <c r="M13" s="8"/>
      <c r="N13" s="8"/>
    </row>
    <row r="14" spans="1:14" ht="15">
      <c r="A14" s="132"/>
      <c r="B14" s="21" t="s">
        <v>38</v>
      </c>
      <c r="C14" s="8">
        <v>2</v>
      </c>
      <c r="D14" s="8">
        <v>3</v>
      </c>
      <c r="E14" s="8">
        <v>3</v>
      </c>
      <c r="F14" s="8">
        <v>3</v>
      </c>
      <c r="G14" s="8">
        <v>3</v>
      </c>
      <c r="H14" s="8">
        <v>3</v>
      </c>
      <c r="I14" s="8"/>
      <c r="J14" s="44"/>
      <c r="K14" s="8"/>
      <c r="L14" s="8"/>
      <c r="M14" s="8"/>
      <c r="N14" s="8"/>
    </row>
    <row r="15" spans="1:14" ht="15">
      <c r="A15" s="132"/>
      <c r="B15" s="21" t="s">
        <v>42</v>
      </c>
      <c r="C15" s="8">
        <v>1</v>
      </c>
      <c r="D15" s="8">
        <v>1</v>
      </c>
      <c r="E15" s="8">
        <v>1</v>
      </c>
      <c r="F15" s="8">
        <v>1</v>
      </c>
      <c r="G15" s="8">
        <v>1</v>
      </c>
      <c r="H15" s="8">
        <v>1</v>
      </c>
      <c r="I15" s="8"/>
      <c r="J15" s="44"/>
      <c r="K15" s="8"/>
      <c r="L15" s="8"/>
      <c r="M15" s="8"/>
      <c r="N15" s="8"/>
    </row>
    <row r="16" spans="1:14" ht="15">
      <c r="A16" s="132"/>
      <c r="B16" s="42" t="s">
        <v>43</v>
      </c>
      <c r="C16" s="8"/>
      <c r="D16" s="8"/>
      <c r="E16" s="8">
        <v>1</v>
      </c>
      <c r="F16" s="8">
        <v>1</v>
      </c>
      <c r="G16" s="8">
        <v>1</v>
      </c>
      <c r="H16" s="8">
        <v>1</v>
      </c>
      <c r="I16" s="8"/>
      <c r="J16" s="44"/>
      <c r="K16" s="8"/>
      <c r="L16" s="8"/>
      <c r="M16" s="8"/>
      <c r="N16" s="8"/>
    </row>
    <row r="17" spans="1:14" ht="15">
      <c r="A17" s="132"/>
      <c r="B17" s="21" t="s">
        <v>46</v>
      </c>
      <c r="C17" s="8">
        <v>1</v>
      </c>
      <c r="D17" s="8">
        <v>1</v>
      </c>
      <c r="E17" s="8">
        <v>1</v>
      </c>
      <c r="F17" s="8">
        <v>1</v>
      </c>
      <c r="G17" s="8">
        <v>1</v>
      </c>
      <c r="H17" s="8">
        <v>1</v>
      </c>
      <c r="I17" s="8"/>
      <c r="J17" s="44"/>
      <c r="K17" s="8"/>
      <c r="L17" s="8"/>
      <c r="M17" s="8"/>
      <c r="N17" s="8"/>
    </row>
    <row r="18" spans="1:14" ht="15">
      <c r="A18" s="132"/>
      <c r="B18" s="21" t="s">
        <v>52</v>
      </c>
      <c r="C18" s="8">
        <v>7</v>
      </c>
      <c r="D18" s="8">
        <v>10</v>
      </c>
      <c r="E18" s="8">
        <v>10</v>
      </c>
      <c r="F18" s="8">
        <v>10</v>
      </c>
      <c r="G18" s="8">
        <v>10</v>
      </c>
      <c r="H18" s="8">
        <v>10</v>
      </c>
      <c r="I18" s="8"/>
      <c r="J18" s="44"/>
      <c r="K18" s="8"/>
      <c r="L18" s="8"/>
      <c r="M18" s="8"/>
      <c r="N18" s="8"/>
    </row>
    <row r="19" spans="1:14" ht="16.5" customHeight="1">
      <c r="A19" s="132"/>
      <c r="B19" s="21" t="s">
        <v>53</v>
      </c>
      <c r="C19" s="8">
        <v>1</v>
      </c>
      <c r="D19" s="8">
        <v>1</v>
      </c>
      <c r="E19" s="8">
        <v>1</v>
      </c>
      <c r="F19" s="8">
        <v>1</v>
      </c>
      <c r="G19" s="8">
        <v>1</v>
      </c>
      <c r="H19" s="8">
        <v>1</v>
      </c>
      <c r="I19" s="8"/>
      <c r="J19" s="44"/>
      <c r="K19" s="8"/>
      <c r="L19" s="8"/>
      <c r="M19" s="8"/>
      <c r="N19" s="8"/>
    </row>
    <row r="20" spans="1:14" ht="15">
      <c r="A20" s="132"/>
      <c r="B20" s="21" t="s">
        <v>54</v>
      </c>
      <c r="C20" s="8">
        <v>2</v>
      </c>
      <c r="D20" s="8">
        <v>2</v>
      </c>
      <c r="E20" s="8">
        <v>2</v>
      </c>
      <c r="F20" s="8">
        <v>1</v>
      </c>
      <c r="G20" s="8">
        <v>1</v>
      </c>
      <c r="H20" s="8">
        <v>1</v>
      </c>
      <c r="I20" s="8"/>
      <c r="J20" s="44"/>
      <c r="K20" s="8"/>
      <c r="L20" s="8">
        <v>1</v>
      </c>
      <c r="M20" s="8">
        <v>1</v>
      </c>
      <c r="N20" s="8"/>
    </row>
    <row r="21" spans="1:14" ht="15">
      <c r="A21" s="132"/>
      <c r="B21" s="21" t="s">
        <v>55</v>
      </c>
      <c r="C21" s="8">
        <v>1</v>
      </c>
      <c r="D21" s="8">
        <v>1</v>
      </c>
      <c r="E21" s="8">
        <v>1</v>
      </c>
      <c r="F21" s="8">
        <v>1</v>
      </c>
      <c r="G21" s="8">
        <v>1</v>
      </c>
      <c r="H21" s="8">
        <v>1</v>
      </c>
      <c r="I21" s="8"/>
      <c r="J21" s="44"/>
      <c r="K21" s="8"/>
      <c r="L21" s="8"/>
      <c r="M21" s="8"/>
      <c r="N21" s="8"/>
    </row>
    <row r="22" spans="1:14" ht="15">
      <c r="A22" s="132"/>
      <c r="B22" s="21" t="s">
        <v>59</v>
      </c>
      <c r="C22" s="8"/>
      <c r="D22" s="8"/>
      <c r="E22" s="8"/>
      <c r="F22" s="8"/>
      <c r="G22" s="8"/>
      <c r="H22" s="8"/>
      <c r="I22" s="8">
        <v>1</v>
      </c>
      <c r="J22" s="44">
        <v>1</v>
      </c>
      <c r="K22" s="8">
        <v>2</v>
      </c>
      <c r="L22" s="8">
        <v>2</v>
      </c>
      <c r="M22" s="8">
        <v>3</v>
      </c>
      <c r="N22" s="8">
        <v>3</v>
      </c>
    </row>
    <row r="23" spans="1:14" ht="15.75" customHeight="1" thickBot="1">
      <c r="A23" s="132"/>
      <c r="B23" s="23" t="s">
        <v>61</v>
      </c>
      <c r="C23" s="24"/>
      <c r="D23" s="24">
        <v>1</v>
      </c>
      <c r="E23" s="24">
        <v>1</v>
      </c>
      <c r="F23" s="24">
        <v>1</v>
      </c>
      <c r="G23" s="24">
        <v>1</v>
      </c>
      <c r="H23" s="24">
        <v>1</v>
      </c>
      <c r="I23" s="24"/>
      <c r="J23" s="46"/>
      <c r="K23" s="9"/>
      <c r="L23" s="24"/>
      <c r="M23" s="9"/>
      <c r="N23" s="24"/>
    </row>
    <row r="24" spans="1:14" ht="15.75" customHeight="1" thickBot="1">
      <c r="A24" s="133"/>
      <c r="B24" s="73" t="s">
        <v>130</v>
      </c>
      <c r="C24" s="73">
        <f aca="true" t="shared" si="0" ref="C24:N24">SUM(C10:C23)</f>
        <v>17</v>
      </c>
      <c r="D24" s="74">
        <f t="shared" si="0"/>
        <v>26</v>
      </c>
      <c r="E24" s="75">
        <f t="shared" si="0"/>
        <v>28</v>
      </c>
      <c r="F24" s="74">
        <f t="shared" si="0"/>
        <v>26</v>
      </c>
      <c r="G24" s="73">
        <f t="shared" si="0"/>
        <v>26</v>
      </c>
      <c r="H24" s="74">
        <f t="shared" si="0"/>
        <v>26</v>
      </c>
      <c r="I24" s="73">
        <f t="shared" si="0"/>
        <v>1</v>
      </c>
      <c r="J24" s="74">
        <f t="shared" si="0"/>
        <v>1</v>
      </c>
      <c r="K24" s="75">
        <f t="shared" si="0"/>
        <v>2</v>
      </c>
      <c r="L24" s="74">
        <f t="shared" si="0"/>
        <v>3</v>
      </c>
      <c r="M24" s="73">
        <f t="shared" si="0"/>
        <v>4</v>
      </c>
      <c r="N24" s="74">
        <f t="shared" si="0"/>
        <v>3</v>
      </c>
    </row>
    <row r="25" spans="1:14" ht="15" customHeight="1">
      <c r="A25" s="136" t="s">
        <v>152</v>
      </c>
      <c r="B25" s="20" t="s">
        <v>20</v>
      </c>
      <c r="C25" s="7">
        <v>2</v>
      </c>
      <c r="D25" s="7"/>
      <c r="E25" s="7"/>
      <c r="F25" s="7"/>
      <c r="G25" s="7"/>
      <c r="H25" s="7"/>
      <c r="I25" s="7"/>
      <c r="J25" s="43">
        <v>1</v>
      </c>
      <c r="K25" s="7">
        <v>1</v>
      </c>
      <c r="L25" s="7">
        <v>1</v>
      </c>
      <c r="M25" s="7">
        <v>1</v>
      </c>
      <c r="N25" s="7">
        <v>1</v>
      </c>
    </row>
    <row r="26" spans="1:14" ht="15" customHeight="1" thickBot="1">
      <c r="A26" s="137"/>
      <c r="B26" s="21" t="s">
        <v>64</v>
      </c>
      <c r="C26" s="8">
        <v>1</v>
      </c>
      <c r="D26" s="8"/>
      <c r="E26" s="8"/>
      <c r="F26" s="8"/>
      <c r="G26" s="8"/>
      <c r="H26" s="8"/>
      <c r="I26" s="8"/>
      <c r="J26" s="44"/>
      <c r="K26" s="8"/>
      <c r="L26" s="8"/>
      <c r="M26" s="8"/>
      <c r="N26" s="8"/>
    </row>
    <row r="27" spans="1:14" ht="15" customHeight="1" thickBot="1">
      <c r="A27" s="138"/>
      <c r="B27" s="73" t="s">
        <v>130</v>
      </c>
      <c r="C27" s="73">
        <f aca="true" t="shared" si="1" ref="C27:N27">SUM(C25:C26)</f>
        <v>3</v>
      </c>
      <c r="D27" s="74">
        <f t="shared" si="1"/>
        <v>0</v>
      </c>
      <c r="E27" s="75">
        <f t="shared" si="1"/>
        <v>0</v>
      </c>
      <c r="F27" s="74">
        <f t="shared" si="1"/>
        <v>0</v>
      </c>
      <c r="G27" s="73">
        <f t="shared" si="1"/>
        <v>0</v>
      </c>
      <c r="H27" s="74">
        <f t="shared" si="1"/>
        <v>0</v>
      </c>
      <c r="I27" s="73">
        <f t="shared" si="1"/>
        <v>0</v>
      </c>
      <c r="J27" s="74">
        <f t="shared" si="1"/>
        <v>1</v>
      </c>
      <c r="K27" s="75">
        <f t="shared" si="1"/>
        <v>1</v>
      </c>
      <c r="L27" s="74">
        <f t="shared" si="1"/>
        <v>1</v>
      </c>
      <c r="M27" s="73">
        <f t="shared" si="1"/>
        <v>1</v>
      </c>
      <c r="N27" s="74">
        <f t="shared" si="1"/>
        <v>1</v>
      </c>
    </row>
    <row r="28" spans="2:14" ht="15.75" thickBot="1">
      <c r="B28" s="25" t="s">
        <v>104</v>
      </c>
      <c r="C28" s="26">
        <v>132</v>
      </c>
      <c r="D28" s="26">
        <v>382</v>
      </c>
      <c r="E28" s="26">
        <v>507</v>
      </c>
      <c r="F28" s="26">
        <v>539</v>
      </c>
      <c r="G28" s="26">
        <v>556</v>
      </c>
      <c r="H28" s="26">
        <v>465</v>
      </c>
      <c r="I28" s="26">
        <v>39</v>
      </c>
      <c r="J28" s="47">
        <v>106</v>
      </c>
      <c r="K28" s="26">
        <v>150</v>
      </c>
      <c r="L28" s="26">
        <v>154</v>
      </c>
      <c r="M28" s="26">
        <v>154</v>
      </c>
      <c r="N28" s="26">
        <v>133</v>
      </c>
    </row>
    <row r="29" spans="3:14" ht="16.5" thickBot="1">
      <c r="C29" s="73">
        <f aca="true" t="shared" si="2" ref="C29:N29">C28+C27+C24+C9</f>
        <v>508</v>
      </c>
      <c r="D29" s="74">
        <f t="shared" si="2"/>
        <v>754</v>
      </c>
      <c r="E29" s="75">
        <f t="shared" si="2"/>
        <v>941</v>
      </c>
      <c r="F29" s="74">
        <f t="shared" si="2"/>
        <v>965</v>
      </c>
      <c r="G29" s="73">
        <f t="shared" si="2"/>
        <v>985</v>
      </c>
      <c r="H29" s="74">
        <f t="shared" si="2"/>
        <v>854</v>
      </c>
      <c r="I29" s="73">
        <f t="shared" si="2"/>
        <v>98</v>
      </c>
      <c r="J29" s="74">
        <f t="shared" si="2"/>
        <v>135</v>
      </c>
      <c r="K29" s="75">
        <f t="shared" si="2"/>
        <v>186</v>
      </c>
      <c r="L29" s="74">
        <f t="shared" si="2"/>
        <v>192</v>
      </c>
      <c r="M29" s="73">
        <f t="shared" si="2"/>
        <v>191</v>
      </c>
      <c r="N29" s="74">
        <f t="shared" si="2"/>
        <v>165</v>
      </c>
    </row>
    <row r="30" ht="15">
      <c r="B30" s="41" t="s">
        <v>105</v>
      </c>
    </row>
    <row r="31" spans="1:17" s="58" customFormat="1" ht="30" customHeight="1">
      <c r="A31" s="118" t="s">
        <v>127</v>
      </c>
      <c r="B31" s="118"/>
      <c r="C31" s="118"/>
      <c r="D31" s="118"/>
      <c r="E31" s="118"/>
      <c r="F31" s="118"/>
      <c r="G31" s="118"/>
      <c r="H31" s="118"/>
      <c r="I31" s="118"/>
      <c r="J31" s="118"/>
      <c r="K31" s="118"/>
      <c r="L31" s="118"/>
      <c r="M31" s="63"/>
      <c r="N31" s="54"/>
      <c r="O31" s="54"/>
      <c r="P31" s="54"/>
      <c r="Q31" s="54"/>
    </row>
    <row r="32" spans="3:8" ht="15">
      <c r="C32" s="28"/>
      <c r="D32" s="28"/>
      <c r="E32" s="28"/>
      <c r="F32" s="28"/>
      <c r="G32" s="28"/>
      <c r="H32" s="28"/>
    </row>
  </sheetData>
  <sheetProtection/>
  <mergeCells count="7">
    <mergeCell ref="A31:L31"/>
    <mergeCell ref="A5:A9"/>
    <mergeCell ref="C3:H3"/>
    <mergeCell ref="I3:N3"/>
    <mergeCell ref="A1:N1"/>
    <mergeCell ref="A10:A24"/>
    <mergeCell ref="A25:A2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4" r:id="rId1"/>
  <headerFooter>
    <oddFooter>&amp;L&amp;8&amp;K00-047The NMC Temporary Register as on 30 September 2022&amp;C&amp;8&amp;K00-041Page &amp;P of &amp;N&amp;R&amp;8&amp;K00-041
</oddFooter>
  </headerFooter>
  <rowBreaks count="1" manualBreakCount="1">
    <brk id="24" max="13" man="1"/>
  </rowBreaks>
</worksheet>
</file>

<file path=xl/worksheets/sheet6.xml><?xml version="1.0" encoding="utf-8"?>
<worksheet xmlns="http://schemas.openxmlformats.org/spreadsheetml/2006/main" xmlns:r="http://schemas.openxmlformats.org/officeDocument/2006/relationships">
  <sheetPr>
    <pageSetUpPr fitToPage="1"/>
  </sheetPr>
  <dimension ref="A1:I79"/>
  <sheetViews>
    <sheetView showZeros="0" zoomScaleSheetLayoutView="100" zoomScalePageLayoutView="0" workbookViewId="0" topLeftCell="A1">
      <selection activeCell="A79" sqref="A79:H79"/>
    </sheetView>
  </sheetViews>
  <sheetFormatPr defaultColWidth="8.88671875" defaultRowHeight="15"/>
  <cols>
    <col min="1" max="1" width="4.10546875" style="18" customWidth="1"/>
    <col min="2" max="2" width="19.4453125" style="18" customWidth="1"/>
    <col min="3" max="8" width="10.88671875" style="18" customWidth="1"/>
    <col min="9" max="9" width="9.88671875" style="18" bestFit="1" customWidth="1"/>
    <col min="10" max="16384" width="8.88671875" style="18" customWidth="1"/>
  </cols>
  <sheetData>
    <row r="1" spans="1:8" ht="16.5" customHeight="1" thickBot="1">
      <c r="A1" s="113" t="s">
        <v>148</v>
      </c>
      <c r="B1" s="114"/>
      <c r="C1" s="114"/>
      <c r="D1" s="114"/>
      <c r="E1" s="114"/>
      <c r="F1" s="114"/>
      <c r="G1" s="114"/>
      <c r="H1" s="125"/>
    </row>
    <row r="2" ht="15.75" thickBot="1"/>
    <row r="3" spans="1:8" ht="16.5" thickBot="1">
      <c r="A3" s="19"/>
      <c r="B3" s="113" t="s">
        <v>2</v>
      </c>
      <c r="C3" s="114"/>
      <c r="D3" s="114"/>
      <c r="E3" s="114"/>
      <c r="F3" s="114"/>
      <c r="G3" s="114"/>
      <c r="H3" s="125"/>
    </row>
    <row r="4" spans="1:9" ht="32.25" thickBot="1">
      <c r="A4" s="19"/>
      <c r="B4" s="101" t="s">
        <v>67</v>
      </c>
      <c r="C4" s="70" t="s">
        <v>110</v>
      </c>
      <c r="D4" s="71" t="s">
        <v>108</v>
      </c>
      <c r="E4" s="72" t="s">
        <v>109</v>
      </c>
      <c r="F4" s="71" t="s">
        <v>129</v>
      </c>
      <c r="G4" s="70" t="s">
        <v>138</v>
      </c>
      <c r="H4" s="71" t="s">
        <v>144</v>
      </c>
      <c r="I4" s="48"/>
    </row>
    <row r="5" spans="1:8" ht="15" customHeight="1">
      <c r="A5" s="131" t="s">
        <v>68</v>
      </c>
      <c r="B5" s="20" t="s">
        <v>16</v>
      </c>
      <c r="C5" s="7">
        <v>4525</v>
      </c>
      <c r="D5" s="7">
        <v>2454</v>
      </c>
      <c r="E5" s="7">
        <v>2755</v>
      </c>
      <c r="F5" s="7">
        <v>2671</v>
      </c>
      <c r="G5" s="7">
        <v>2689</v>
      </c>
      <c r="H5" s="7">
        <v>2467</v>
      </c>
    </row>
    <row r="6" spans="1:8" ht="15">
      <c r="A6" s="132"/>
      <c r="B6" s="21" t="s">
        <v>49</v>
      </c>
      <c r="C6" s="8">
        <v>118</v>
      </c>
      <c r="D6" s="8">
        <v>59</v>
      </c>
      <c r="E6" s="8">
        <v>61</v>
      </c>
      <c r="F6" s="8">
        <v>58</v>
      </c>
      <c r="G6" s="8">
        <v>61</v>
      </c>
      <c r="H6" s="8">
        <v>56</v>
      </c>
    </row>
    <row r="7" spans="1:8" ht="15">
      <c r="A7" s="132"/>
      <c r="B7" s="21" t="s">
        <v>17</v>
      </c>
      <c r="C7" s="8">
        <v>492</v>
      </c>
      <c r="D7" s="8">
        <v>418</v>
      </c>
      <c r="E7" s="8">
        <v>449</v>
      </c>
      <c r="F7" s="8">
        <v>432</v>
      </c>
      <c r="G7" s="8">
        <v>435</v>
      </c>
      <c r="H7" s="8">
        <v>397</v>
      </c>
    </row>
    <row r="8" spans="1:8" ht="15" customHeight="1" thickBot="1">
      <c r="A8" s="132"/>
      <c r="B8" s="22" t="s">
        <v>18</v>
      </c>
      <c r="C8" s="9">
        <v>266</v>
      </c>
      <c r="D8" s="9">
        <v>106</v>
      </c>
      <c r="E8" s="9">
        <v>133</v>
      </c>
      <c r="F8" s="9">
        <v>134</v>
      </c>
      <c r="G8" s="9">
        <v>142</v>
      </c>
      <c r="H8" s="9">
        <v>123</v>
      </c>
    </row>
    <row r="9" spans="1:8" ht="15" customHeight="1" thickBot="1">
      <c r="A9" s="133"/>
      <c r="B9" s="73" t="s">
        <v>130</v>
      </c>
      <c r="C9" s="73">
        <v>5401</v>
      </c>
      <c r="D9" s="74">
        <v>3037</v>
      </c>
      <c r="E9" s="75">
        <v>3398</v>
      </c>
      <c r="F9" s="74">
        <v>3295</v>
      </c>
      <c r="G9" s="73">
        <v>3327</v>
      </c>
      <c r="H9" s="74">
        <v>3043</v>
      </c>
    </row>
    <row r="10" spans="1:8" ht="15" customHeight="1">
      <c r="A10" s="131" t="s">
        <v>19</v>
      </c>
      <c r="B10" s="20" t="s">
        <v>22</v>
      </c>
      <c r="C10" s="7">
        <v>1</v>
      </c>
      <c r="D10" s="7">
        <v>2</v>
      </c>
      <c r="E10" s="7">
        <v>2</v>
      </c>
      <c r="F10" s="7">
        <v>2</v>
      </c>
      <c r="G10" s="7">
        <v>2</v>
      </c>
      <c r="H10" s="7">
        <v>2</v>
      </c>
    </row>
    <row r="11" spans="1:8" ht="15">
      <c r="A11" s="132"/>
      <c r="B11" s="21" t="s">
        <v>24</v>
      </c>
      <c r="C11" s="8">
        <v>3</v>
      </c>
      <c r="D11" s="8">
        <v>4</v>
      </c>
      <c r="E11" s="8">
        <v>5</v>
      </c>
      <c r="F11" s="8">
        <v>4</v>
      </c>
      <c r="G11" s="8">
        <v>4</v>
      </c>
      <c r="H11" s="8">
        <v>4</v>
      </c>
    </row>
    <row r="12" spans="1:8" ht="15">
      <c r="A12" s="132"/>
      <c r="B12" s="21" t="s">
        <v>27</v>
      </c>
      <c r="C12" s="8">
        <v>1</v>
      </c>
      <c r="D12" s="8">
        <v>1</v>
      </c>
      <c r="E12" s="8">
        <v>1</v>
      </c>
      <c r="F12" s="8">
        <v>1</v>
      </c>
      <c r="G12" s="8">
        <v>1</v>
      </c>
      <c r="H12" s="8">
        <v>1</v>
      </c>
    </row>
    <row r="13" spans="1:8" ht="15">
      <c r="A13" s="132"/>
      <c r="B13" s="21" t="s">
        <v>87</v>
      </c>
      <c r="C13" s="8"/>
      <c r="D13" s="8">
        <v>1</v>
      </c>
      <c r="E13" s="8">
        <v>1</v>
      </c>
      <c r="F13" s="8">
        <v>1</v>
      </c>
      <c r="G13" s="8">
        <v>1</v>
      </c>
      <c r="H13" s="8">
        <v>1</v>
      </c>
    </row>
    <row r="14" spans="1:8" ht="15">
      <c r="A14" s="132"/>
      <c r="B14" s="29" t="s">
        <v>96</v>
      </c>
      <c r="C14" s="8"/>
      <c r="D14" s="8">
        <v>2</v>
      </c>
      <c r="E14" s="8">
        <v>2</v>
      </c>
      <c r="F14" s="8">
        <v>2</v>
      </c>
      <c r="G14" s="8">
        <v>2</v>
      </c>
      <c r="H14" s="8">
        <v>2</v>
      </c>
    </row>
    <row r="15" spans="1:8" ht="15">
      <c r="A15" s="132"/>
      <c r="B15" s="21" t="s">
        <v>28</v>
      </c>
      <c r="C15" s="8">
        <v>1</v>
      </c>
      <c r="D15" s="8">
        <v>2</v>
      </c>
      <c r="E15" s="8">
        <v>2</v>
      </c>
      <c r="F15" s="8">
        <v>2</v>
      </c>
      <c r="G15" s="8">
        <v>2</v>
      </c>
      <c r="H15" s="8">
        <v>2</v>
      </c>
    </row>
    <row r="16" spans="1:8" ht="15">
      <c r="A16" s="132"/>
      <c r="B16" s="21" t="s">
        <v>29</v>
      </c>
      <c r="C16" s="8">
        <v>3</v>
      </c>
      <c r="D16" s="8">
        <v>3</v>
      </c>
      <c r="E16" s="8">
        <v>4</v>
      </c>
      <c r="F16" s="8">
        <v>4</v>
      </c>
      <c r="G16" s="8">
        <v>4</v>
      </c>
      <c r="H16" s="8">
        <v>4</v>
      </c>
    </row>
    <row r="17" spans="1:8" ht="15">
      <c r="A17" s="132"/>
      <c r="B17" s="21" t="s">
        <v>88</v>
      </c>
      <c r="C17" s="8"/>
      <c r="D17" s="8">
        <v>1</v>
      </c>
      <c r="E17" s="8">
        <v>2</v>
      </c>
      <c r="F17" s="8">
        <v>3</v>
      </c>
      <c r="G17" s="8">
        <v>3</v>
      </c>
      <c r="H17" s="8">
        <v>3</v>
      </c>
    </row>
    <row r="18" spans="1:8" ht="15">
      <c r="A18" s="132"/>
      <c r="B18" s="21" t="s">
        <v>30</v>
      </c>
      <c r="C18" s="8">
        <v>3</v>
      </c>
      <c r="D18" s="8">
        <v>3</v>
      </c>
      <c r="E18" s="8">
        <v>4</v>
      </c>
      <c r="F18" s="8">
        <v>3</v>
      </c>
      <c r="G18" s="8">
        <v>4</v>
      </c>
      <c r="H18" s="8">
        <v>4</v>
      </c>
    </row>
    <row r="19" spans="1:8" ht="15">
      <c r="A19" s="132"/>
      <c r="B19" s="21" t="s">
        <v>32</v>
      </c>
      <c r="C19" s="8">
        <v>2</v>
      </c>
      <c r="D19" s="8">
        <v>4</v>
      </c>
      <c r="E19" s="8">
        <v>5</v>
      </c>
      <c r="F19" s="8">
        <v>5</v>
      </c>
      <c r="G19" s="8">
        <v>5</v>
      </c>
      <c r="H19" s="8">
        <v>5</v>
      </c>
    </row>
    <row r="20" spans="1:8" ht="15">
      <c r="A20" s="132"/>
      <c r="B20" s="21" t="s">
        <v>34</v>
      </c>
      <c r="C20" s="8">
        <v>1</v>
      </c>
      <c r="D20" s="8">
        <v>5</v>
      </c>
      <c r="E20" s="8">
        <v>6</v>
      </c>
      <c r="F20" s="8">
        <v>6</v>
      </c>
      <c r="G20" s="8">
        <v>6</v>
      </c>
      <c r="H20" s="8">
        <v>6</v>
      </c>
    </row>
    <row r="21" spans="1:8" ht="15">
      <c r="A21" s="132"/>
      <c r="B21" s="21" t="s">
        <v>36</v>
      </c>
      <c r="C21" s="8">
        <v>2</v>
      </c>
      <c r="D21" s="8">
        <v>2</v>
      </c>
      <c r="E21" s="8">
        <v>2</v>
      </c>
      <c r="F21" s="8">
        <v>2</v>
      </c>
      <c r="G21" s="8">
        <v>2</v>
      </c>
      <c r="H21" s="8">
        <v>2</v>
      </c>
    </row>
    <row r="22" spans="1:8" ht="15">
      <c r="A22" s="132"/>
      <c r="B22" s="21" t="s">
        <v>38</v>
      </c>
      <c r="C22" s="8">
        <v>5</v>
      </c>
      <c r="D22" s="8">
        <v>11</v>
      </c>
      <c r="E22" s="8">
        <v>14</v>
      </c>
      <c r="F22" s="8">
        <v>14</v>
      </c>
      <c r="G22" s="8">
        <v>18</v>
      </c>
      <c r="H22" s="8">
        <v>18</v>
      </c>
    </row>
    <row r="23" spans="1:8" ht="15">
      <c r="A23" s="132"/>
      <c r="B23" s="21" t="s">
        <v>41</v>
      </c>
      <c r="C23" s="8">
        <v>1</v>
      </c>
      <c r="D23" s="8">
        <v>2</v>
      </c>
      <c r="E23" s="8">
        <v>2</v>
      </c>
      <c r="F23" s="8">
        <v>2</v>
      </c>
      <c r="G23" s="8">
        <v>2</v>
      </c>
      <c r="H23" s="8">
        <v>2</v>
      </c>
    </row>
    <row r="24" spans="1:8" ht="15">
      <c r="A24" s="132"/>
      <c r="B24" s="21" t="s">
        <v>42</v>
      </c>
      <c r="C24" s="8">
        <v>1</v>
      </c>
      <c r="D24" s="8">
        <v>1</v>
      </c>
      <c r="E24" s="8">
        <v>1</v>
      </c>
      <c r="F24" s="8">
        <v>1</v>
      </c>
      <c r="G24" s="8">
        <v>1</v>
      </c>
      <c r="H24" s="8">
        <v>1</v>
      </c>
    </row>
    <row r="25" spans="1:8" ht="15">
      <c r="A25" s="132"/>
      <c r="B25" s="42" t="s">
        <v>43</v>
      </c>
      <c r="C25" s="8">
        <v>1</v>
      </c>
      <c r="D25" s="8"/>
      <c r="E25" s="8"/>
      <c r="F25" s="8"/>
      <c r="G25" s="8"/>
      <c r="H25" s="8"/>
    </row>
    <row r="26" spans="1:8" ht="15">
      <c r="A26" s="132"/>
      <c r="B26" s="21" t="s">
        <v>46</v>
      </c>
      <c r="C26" s="8">
        <v>1</v>
      </c>
      <c r="D26" s="8">
        <v>2</v>
      </c>
      <c r="E26" s="8">
        <v>2</v>
      </c>
      <c r="F26" s="8">
        <v>2</v>
      </c>
      <c r="G26" s="8">
        <v>2</v>
      </c>
      <c r="H26" s="8">
        <v>2</v>
      </c>
    </row>
    <row r="27" spans="1:8" ht="15">
      <c r="A27" s="132"/>
      <c r="B27" s="21" t="s">
        <v>92</v>
      </c>
      <c r="C27" s="8"/>
      <c r="D27" s="8">
        <v>1</v>
      </c>
      <c r="E27" s="8">
        <v>2</v>
      </c>
      <c r="F27" s="8">
        <v>2</v>
      </c>
      <c r="G27" s="8">
        <v>2</v>
      </c>
      <c r="H27" s="8">
        <v>1</v>
      </c>
    </row>
    <row r="28" spans="1:8" ht="15">
      <c r="A28" s="132"/>
      <c r="B28" s="21" t="s">
        <v>52</v>
      </c>
      <c r="C28" s="8">
        <v>7</v>
      </c>
      <c r="D28" s="8">
        <v>12</v>
      </c>
      <c r="E28" s="8">
        <v>13</v>
      </c>
      <c r="F28" s="8">
        <v>13</v>
      </c>
      <c r="G28" s="8">
        <v>14</v>
      </c>
      <c r="H28" s="8">
        <v>13</v>
      </c>
    </row>
    <row r="29" spans="1:8" ht="16.5" customHeight="1">
      <c r="A29" s="132"/>
      <c r="B29" s="21" t="s">
        <v>53</v>
      </c>
      <c r="C29" s="8">
        <v>3</v>
      </c>
      <c r="D29" s="8">
        <v>8</v>
      </c>
      <c r="E29" s="8">
        <v>16</v>
      </c>
      <c r="F29" s="8">
        <v>14</v>
      </c>
      <c r="G29" s="8">
        <v>13</v>
      </c>
      <c r="H29" s="8">
        <v>12</v>
      </c>
    </row>
    <row r="30" spans="1:8" ht="15">
      <c r="A30" s="132"/>
      <c r="B30" s="21" t="s">
        <v>54</v>
      </c>
      <c r="C30" s="8">
        <v>6</v>
      </c>
      <c r="D30" s="8">
        <v>9</v>
      </c>
      <c r="E30" s="8">
        <v>12</v>
      </c>
      <c r="F30" s="8">
        <v>13</v>
      </c>
      <c r="G30" s="8">
        <v>15</v>
      </c>
      <c r="H30" s="8">
        <v>13</v>
      </c>
    </row>
    <row r="31" spans="1:8" ht="15">
      <c r="A31" s="132"/>
      <c r="B31" s="21" t="s">
        <v>55</v>
      </c>
      <c r="C31" s="8">
        <v>17</v>
      </c>
      <c r="D31" s="8">
        <v>36</v>
      </c>
      <c r="E31" s="8">
        <v>37</v>
      </c>
      <c r="F31" s="8">
        <v>40</v>
      </c>
      <c r="G31" s="8">
        <v>40</v>
      </c>
      <c r="H31" s="8">
        <v>39</v>
      </c>
    </row>
    <row r="32" spans="1:8" ht="15" customHeight="1">
      <c r="A32" s="132"/>
      <c r="B32" s="21" t="s">
        <v>56</v>
      </c>
      <c r="C32" s="8">
        <v>1</v>
      </c>
      <c r="D32" s="8">
        <v>2</v>
      </c>
      <c r="E32" s="8">
        <v>2</v>
      </c>
      <c r="F32" s="8">
        <v>2</v>
      </c>
      <c r="G32" s="8">
        <v>2</v>
      </c>
      <c r="H32" s="8">
        <v>2</v>
      </c>
    </row>
    <row r="33" spans="1:8" ht="15">
      <c r="A33" s="132"/>
      <c r="B33" s="21" t="s">
        <v>59</v>
      </c>
      <c r="C33" s="8">
        <v>9</v>
      </c>
      <c r="D33" s="8">
        <v>20</v>
      </c>
      <c r="E33" s="8">
        <v>26</v>
      </c>
      <c r="F33" s="8">
        <v>29</v>
      </c>
      <c r="G33" s="8">
        <v>33</v>
      </c>
      <c r="H33" s="8">
        <v>32</v>
      </c>
    </row>
    <row r="34" spans="1:8" ht="15.75" customHeight="1">
      <c r="A34" s="132"/>
      <c r="B34" s="21" t="s">
        <v>60</v>
      </c>
      <c r="C34" s="8">
        <v>2</v>
      </c>
      <c r="D34" s="8">
        <v>4</v>
      </c>
      <c r="E34" s="8">
        <v>4</v>
      </c>
      <c r="F34" s="8">
        <v>4</v>
      </c>
      <c r="G34" s="8">
        <v>5</v>
      </c>
      <c r="H34" s="8">
        <v>5</v>
      </c>
    </row>
    <row r="35" spans="1:8" ht="15.75" customHeight="1" thickBot="1">
      <c r="A35" s="132"/>
      <c r="B35" s="23" t="s">
        <v>61</v>
      </c>
      <c r="C35" s="24">
        <v>1</v>
      </c>
      <c r="D35" s="24">
        <v>1</v>
      </c>
      <c r="E35" s="24">
        <v>1</v>
      </c>
      <c r="F35" s="24">
        <v>1</v>
      </c>
      <c r="G35" s="24">
        <v>1</v>
      </c>
      <c r="H35" s="24">
        <v>1</v>
      </c>
    </row>
    <row r="36" spans="1:8" ht="15.75" customHeight="1" thickBot="1">
      <c r="A36" s="133"/>
      <c r="B36" s="73" t="s">
        <v>130</v>
      </c>
      <c r="C36" s="73">
        <v>72</v>
      </c>
      <c r="D36" s="74">
        <v>139</v>
      </c>
      <c r="E36" s="75">
        <v>168</v>
      </c>
      <c r="F36" s="74">
        <v>172</v>
      </c>
      <c r="G36" s="73">
        <v>184</v>
      </c>
      <c r="H36" s="74">
        <v>177</v>
      </c>
    </row>
    <row r="37" spans="1:8" ht="15" customHeight="1">
      <c r="A37" s="131" t="s">
        <v>143</v>
      </c>
      <c r="B37" s="20" t="s">
        <v>20</v>
      </c>
      <c r="C37" s="7">
        <v>11</v>
      </c>
      <c r="D37" s="7">
        <v>20</v>
      </c>
      <c r="E37" s="7">
        <v>21</v>
      </c>
      <c r="F37" s="7">
        <v>16</v>
      </c>
      <c r="G37" s="7">
        <v>14</v>
      </c>
      <c r="H37" s="7">
        <v>13</v>
      </c>
    </row>
    <row r="38" spans="1:8" ht="15">
      <c r="A38" s="132"/>
      <c r="B38" s="21" t="s">
        <v>21</v>
      </c>
      <c r="C38" s="8">
        <v>1</v>
      </c>
      <c r="D38" s="8">
        <v>1</v>
      </c>
      <c r="E38" s="8">
        <v>1</v>
      </c>
      <c r="F38" s="8">
        <v>1</v>
      </c>
      <c r="G38" s="8">
        <v>1</v>
      </c>
      <c r="H38" s="8">
        <v>1</v>
      </c>
    </row>
    <row r="39" spans="1:8" ht="15">
      <c r="A39" s="132"/>
      <c r="B39" s="21" t="s">
        <v>23</v>
      </c>
      <c r="C39" s="8">
        <v>1</v>
      </c>
      <c r="D39" s="8">
        <v>2</v>
      </c>
      <c r="E39" s="8">
        <v>2</v>
      </c>
      <c r="F39" s="8">
        <v>2</v>
      </c>
      <c r="G39" s="8">
        <v>3</v>
      </c>
      <c r="H39" s="8">
        <v>3</v>
      </c>
    </row>
    <row r="40" spans="1:8" ht="15">
      <c r="A40" s="132"/>
      <c r="B40" s="21" t="s">
        <v>84</v>
      </c>
      <c r="C40" s="8"/>
      <c r="D40" s="8">
        <v>1</v>
      </c>
      <c r="E40" s="8">
        <v>1</v>
      </c>
      <c r="F40" s="8">
        <v>1</v>
      </c>
      <c r="G40" s="8">
        <v>1</v>
      </c>
      <c r="H40" s="8">
        <v>1</v>
      </c>
    </row>
    <row r="41" spans="1:8" ht="15">
      <c r="A41" s="132"/>
      <c r="B41" s="21" t="s">
        <v>85</v>
      </c>
      <c r="C41" s="8"/>
      <c r="D41" s="8">
        <v>1</v>
      </c>
      <c r="E41" s="8">
        <v>1</v>
      </c>
      <c r="F41" s="8">
        <v>1</v>
      </c>
      <c r="G41" s="8">
        <v>1</v>
      </c>
      <c r="H41" s="8">
        <v>1</v>
      </c>
    </row>
    <row r="42" spans="1:8" ht="15">
      <c r="A42" s="132"/>
      <c r="B42" s="21" t="s">
        <v>25</v>
      </c>
      <c r="C42" s="8">
        <v>2</v>
      </c>
      <c r="D42" s="8">
        <v>4</v>
      </c>
      <c r="E42" s="8">
        <v>4</v>
      </c>
      <c r="F42" s="8">
        <v>3</v>
      </c>
      <c r="G42" s="8">
        <v>4</v>
      </c>
      <c r="H42" s="8">
        <v>4</v>
      </c>
    </row>
    <row r="43" spans="1:8" ht="15">
      <c r="A43" s="132"/>
      <c r="B43" s="21" t="s">
        <v>26</v>
      </c>
      <c r="C43" s="8">
        <v>1</v>
      </c>
      <c r="D43" s="8">
        <v>1</v>
      </c>
      <c r="E43" s="8">
        <v>1</v>
      </c>
      <c r="F43" s="8">
        <v>1</v>
      </c>
      <c r="G43" s="8">
        <v>1</v>
      </c>
      <c r="H43" s="8">
        <v>1</v>
      </c>
    </row>
    <row r="44" spans="1:8" ht="15">
      <c r="A44" s="132"/>
      <c r="B44" s="60" t="s">
        <v>86</v>
      </c>
      <c r="C44" s="8"/>
      <c r="D44" s="8">
        <v>1</v>
      </c>
      <c r="E44" s="8">
        <v>2</v>
      </c>
      <c r="F44" s="8">
        <v>1</v>
      </c>
      <c r="G44" s="8">
        <v>2</v>
      </c>
      <c r="H44" s="8">
        <v>2</v>
      </c>
    </row>
    <row r="45" spans="1:8" ht="15">
      <c r="A45" s="132"/>
      <c r="B45" s="21" t="s">
        <v>103</v>
      </c>
      <c r="C45" s="8"/>
      <c r="D45" s="8"/>
      <c r="E45" s="8">
        <v>1</v>
      </c>
      <c r="F45" s="8">
        <v>1</v>
      </c>
      <c r="G45" s="8">
        <v>1</v>
      </c>
      <c r="H45" s="8">
        <v>1</v>
      </c>
    </row>
    <row r="46" spans="1:8" ht="15" customHeight="1">
      <c r="A46" s="132"/>
      <c r="B46" s="21" t="s">
        <v>31</v>
      </c>
      <c r="C46" s="8">
        <v>1</v>
      </c>
      <c r="D46" s="8">
        <v>1</v>
      </c>
      <c r="E46" s="8"/>
      <c r="F46" s="8"/>
      <c r="G46" s="8"/>
      <c r="H46" s="8"/>
    </row>
    <row r="47" spans="1:8" ht="15">
      <c r="A47" s="132"/>
      <c r="B47" s="21" t="s">
        <v>33</v>
      </c>
      <c r="C47" s="8">
        <v>3</v>
      </c>
      <c r="D47" s="8">
        <v>4</v>
      </c>
      <c r="E47" s="8">
        <v>4</v>
      </c>
      <c r="F47" s="8">
        <v>3</v>
      </c>
      <c r="G47" s="8">
        <v>3</v>
      </c>
      <c r="H47" s="8">
        <v>3</v>
      </c>
    </row>
    <row r="48" spans="1:8" ht="15">
      <c r="A48" s="132"/>
      <c r="B48" s="21" t="s">
        <v>35</v>
      </c>
      <c r="C48" s="8">
        <v>2</v>
      </c>
      <c r="D48" s="8">
        <v>3</v>
      </c>
      <c r="E48" s="8">
        <v>3</v>
      </c>
      <c r="F48" s="8">
        <v>3</v>
      </c>
      <c r="G48" s="8">
        <v>3</v>
      </c>
      <c r="H48" s="8">
        <v>3</v>
      </c>
    </row>
    <row r="49" spans="1:8" ht="15">
      <c r="A49" s="132"/>
      <c r="B49" s="65" t="s">
        <v>70</v>
      </c>
      <c r="C49" s="8">
        <v>1</v>
      </c>
      <c r="D49" s="8">
        <v>2</v>
      </c>
      <c r="E49" s="8">
        <v>2</v>
      </c>
      <c r="F49" s="8">
        <v>2</v>
      </c>
      <c r="G49" s="8">
        <v>2</v>
      </c>
      <c r="H49" s="8">
        <v>2</v>
      </c>
    </row>
    <row r="50" spans="1:8" ht="15">
      <c r="A50" s="132"/>
      <c r="B50" s="21" t="s">
        <v>37</v>
      </c>
      <c r="C50" s="8">
        <v>8</v>
      </c>
      <c r="D50" s="8">
        <v>10</v>
      </c>
      <c r="E50" s="8">
        <v>12</v>
      </c>
      <c r="F50" s="8">
        <v>14</v>
      </c>
      <c r="G50" s="8">
        <v>20</v>
      </c>
      <c r="H50" s="8">
        <v>14</v>
      </c>
    </row>
    <row r="51" spans="1:8" ht="15.75" thickBot="1">
      <c r="A51" s="133"/>
      <c r="B51" s="22" t="s">
        <v>89</v>
      </c>
      <c r="C51" s="9"/>
      <c r="D51" s="9">
        <v>1</v>
      </c>
      <c r="E51" s="9">
        <v>1</v>
      </c>
      <c r="F51" s="9">
        <v>1</v>
      </c>
      <c r="G51" s="9">
        <v>1</v>
      </c>
      <c r="H51" s="9">
        <v>1</v>
      </c>
    </row>
    <row r="52" spans="1:8" ht="15">
      <c r="A52" s="131" t="s">
        <v>143</v>
      </c>
      <c r="B52" s="107" t="s">
        <v>39</v>
      </c>
      <c r="C52" s="15">
        <v>1</v>
      </c>
      <c r="D52" s="15">
        <v>1</v>
      </c>
      <c r="E52" s="15">
        <v>1</v>
      </c>
      <c r="F52" s="15"/>
      <c r="G52" s="15"/>
      <c r="H52" s="15"/>
    </row>
    <row r="53" spans="1:8" ht="15">
      <c r="A53" s="132"/>
      <c r="B53" s="60" t="s">
        <v>90</v>
      </c>
      <c r="C53" s="8"/>
      <c r="D53" s="8">
        <v>1</v>
      </c>
      <c r="E53" s="8">
        <v>1</v>
      </c>
      <c r="F53" s="8">
        <v>1</v>
      </c>
      <c r="G53" s="8"/>
      <c r="H53" s="8"/>
    </row>
    <row r="54" spans="1:8" ht="15">
      <c r="A54" s="132"/>
      <c r="B54" s="21" t="s">
        <v>40</v>
      </c>
      <c r="C54" s="8">
        <v>1</v>
      </c>
      <c r="D54" s="8">
        <v>2</v>
      </c>
      <c r="E54" s="8">
        <v>2</v>
      </c>
      <c r="F54" s="8">
        <v>2</v>
      </c>
      <c r="G54" s="8">
        <v>2</v>
      </c>
      <c r="H54" s="8">
        <v>2</v>
      </c>
    </row>
    <row r="55" spans="1:8" ht="15">
      <c r="A55" s="132"/>
      <c r="B55" s="21" t="s">
        <v>91</v>
      </c>
      <c r="C55" s="8"/>
      <c r="D55" s="8">
        <v>1</v>
      </c>
      <c r="E55" s="8">
        <v>1</v>
      </c>
      <c r="F55" s="8">
        <v>1</v>
      </c>
      <c r="G55" s="8">
        <v>1</v>
      </c>
      <c r="H55" s="8">
        <v>1</v>
      </c>
    </row>
    <row r="56" spans="1:8" ht="15">
      <c r="A56" s="132"/>
      <c r="B56" s="21" t="s">
        <v>131</v>
      </c>
      <c r="C56" s="8"/>
      <c r="D56" s="8"/>
      <c r="E56" s="8"/>
      <c r="F56" s="8">
        <v>1</v>
      </c>
      <c r="G56" s="8">
        <v>2</v>
      </c>
      <c r="H56" s="8">
        <v>2</v>
      </c>
    </row>
    <row r="57" spans="1:8" ht="15">
      <c r="A57" s="132"/>
      <c r="B57" s="21" t="s">
        <v>44</v>
      </c>
      <c r="C57" s="8">
        <v>1</v>
      </c>
      <c r="D57" s="8">
        <v>1</v>
      </c>
      <c r="E57" s="8">
        <v>1</v>
      </c>
      <c r="F57" s="8">
        <v>1</v>
      </c>
      <c r="G57" s="8">
        <v>2</v>
      </c>
      <c r="H57" s="8">
        <v>2</v>
      </c>
    </row>
    <row r="58" spans="1:8" ht="15">
      <c r="A58" s="132"/>
      <c r="B58" s="21" t="s">
        <v>45</v>
      </c>
      <c r="C58" s="8">
        <v>1</v>
      </c>
      <c r="D58" s="8">
        <v>2</v>
      </c>
      <c r="E58" s="8">
        <v>2</v>
      </c>
      <c r="F58" s="8">
        <v>2</v>
      </c>
      <c r="G58" s="8">
        <v>2</v>
      </c>
      <c r="H58" s="8">
        <v>2</v>
      </c>
    </row>
    <row r="59" spans="1:8" ht="15">
      <c r="A59" s="132"/>
      <c r="B59" s="21" t="s">
        <v>47</v>
      </c>
      <c r="C59" s="8">
        <v>5</v>
      </c>
      <c r="D59" s="8">
        <v>8</v>
      </c>
      <c r="E59" s="8">
        <v>9</v>
      </c>
      <c r="F59" s="8">
        <v>9</v>
      </c>
      <c r="G59" s="8">
        <v>9</v>
      </c>
      <c r="H59" s="8">
        <v>9</v>
      </c>
    </row>
    <row r="60" spans="1:8" ht="15">
      <c r="A60" s="132"/>
      <c r="B60" s="21" t="s">
        <v>48</v>
      </c>
      <c r="C60" s="8">
        <v>4</v>
      </c>
      <c r="D60" s="8">
        <v>9</v>
      </c>
      <c r="E60" s="8">
        <v>9</v>
      </c>
      <c r="F60" s="8">
        <v>9</v>
      </c>
      <c r="G60" s="8">
        <v>9</v>
      </c>
      <c r="H60" s="8">
        <v>8</v>
      </c>
    </row>
    <row r="61" spans="1:8" ht="15">
      <c r="A61" s="132"/>
      <c r="B61" s="21" t="s">
        <v>50</v>
      </c>
      <c r="C61" s="8">
        <v>2</v>
      </c>
      <c r="D61" s="8">
        <v>3</v>
      </c>
      <c r="E61" s="8">
        <v>4</v>
      </c>
      <c r="F61" s="8">
        <v>4</v>
      </c>
      <c r="G61" s="8">
        <v>3</v>
      </c>
      <c r="H61" s="8">
        <v>3</v>
      </c>
    </row>
    <row r="62" spans="1:8" ht="15">
      <c r="A62" s="132"/>
      <c r="B62" s="21" t="s">
        <v>51</v>
      </c>
      <c r="C62" s="8">
        <v>17</v>
      </c>
      <c r="D62" s="8">
        <v>44</v>
      </c>
      <c r="E62" s="8">
        <v>43</v>
      </c>
      <c r="F62" s="8">
        <v>44</v>
      </c>
      <c r="G62" s="8">
        <v>42</v>
      </c>
      <c r="H62" s="8">
        <v>38</v>
      </c>
    </row>
    <row r="63" spans="1:8" ht="15">
      <c r="A63" s="132"/>
      <c r="B63" s="21" t="s">
        <v>150</v>
      </c>
      <c r="C63" s="8"/>
      <c r="D63" s="8"/>
      <c r="E63" s="8"/>
      <c r="F63" s="8"/>
      <c r="G63" s="8">
        <v>1</v>
      </c>
      <c r="H63" s="8">
        <v>1</v>
      </c>
    </row>
    <row r="64" spans="1:8" ht="15">
      <c r="A64" s="132"/>
      <c r="B64" s="21" t="s">
        <v>57</v>
      </c>
      <c r="C64" s="8">
        <v>1</v>
      </c>
      <c r="D64" s="8">
        <v>1</v>
      </c>
      <c r="E64" s="8">
        <v>1</v>
      </c>
      <c r="F64" s="8">
        <v>1</v>
      </c>
      <c r="G64" s="8">
        <v>1</v>
      </c>
      <c r="H64" s="8">
        <v>1</v>
      </c>
    </row>
    <row r="65" spans="1:8" ht="15">
      <c r="A65" s="132"/>
      <c r="B65" s="21" t="s">
        <v>58</v>
      </c>
      <c r="C65" s="8">
        <v>15</v>
      </c>
      <c r="D65" s="8">
        <v>23</v>
      </c>
      <c r="E65" s="8">
        <v>27</v>
      </c>
      <c r="F65" s="8">
        <v>32</v>
      </c>
      <c r="G65" s="8">
        <v>32</v>
      </c>
      <c r="H65" s="8">
        <v>31</v>
      </c>
    </row>
    <row r="66" spans="1:8" ht="15">
      <c r="A66" s="132"/>
      <c r="B66" s="21" t="s">
        <v>66</v>
      </c>
      <c r="C66" s="8">
        <v>1</v>
      </c>
      <c r="D66" s="8">
        <v>2</v>
      </c>
      <c r="E66" s="8">
        <v>2</v>
      </c>
      <c r="F66" s="8">
        <v>3</v>
      </c>
      <c r="G66" s="8">
        <v>3</v>
      </c>
      <c r="H66" s="8">
        <v>3</v>
      </c>
    </row>
    <row r="67" spans="1:8" ht="15">
      <c r="A67" s="132"/>
      <c r="B67" s="21" t="s">
        <v>151</v>
      </c>
      <c r="C67" s="105"/>
      <c r="D67" s="8"/>
      <c r="E67" s="8"/>
      <c r="F67" s="8"/>
      <c r="G67" s="8">
        <v>1</v>
      </c>
      <c r="H67" s="8">
        <v>1</v>
      </c>
    </row>
    <row r="68" spans="1:8" ht="15">
      <c r="A68" s="132"/>
      <c r="B68" s="29" t="s">
        <v>62</v>
      </c>
      <c r="C68" s="105">
        <v>1</v>
      </c>
      <c r="D68" s="8"/>
      <c r="E68" s="8"/>
      <c r="F68" s="8"/>
      <c r="G68" s="8"/>
      <c r="H68" s="8"/>
    </row>
    <row r="69" spans="1:8" ht="15">
      <c r="A69" s="132"/>
      <c r="B69" s="21" t="s">
        <v>93</v>
      </c>
      <c r="C69" s="8"/>
      <c r="D69" s="8">
        <v>1</v>
      </c>
      <c r="E69" s="8">
        <v>1</v>
      </c>
      <c r="F69" s="8">
        <v>1</v>
      </c>
      <c r="G69" s="8">
        <v>1</v>
      </c>
      <c r="H69" s="8">
        <v>1</v>
      </c>
    </row>
    <row r="70" spans="1:8" ht="15">
      <c r="A70" s="132"/>
      <c r="B70" s="21" t="s">
        <v>94</v>
      </c>
      <c r="C70" s="8"/>
      <c r="D70" s="8">
        <v>1</v>
      </c>
      <c r="E70" s="8">
        <v>1</v>
      </c>
      <c r="F70" s="8">
        <v>1</v>
      </c>
      <c r="G70" s="8">
        <v>1</v>
      </c>
      <c r="H70" s="8">
        <v>1</v>
      </c>
    </row>
    <row r="71" spans="1:8" ht="15">
      <c r="A71" s="132"/>
      <c r="B71" s="21" t="s">
        <v>95</v>
      </c>
      <c r="C71" s="8"/>
      <c r="D71" s="8">
        <v>1</v>
      </c>
      <c r="E71" s="8">
        <v>1</v>
      </c>
      <c r="F71" s="8">
        <v>1</v>
      </c>
      <c r="G71" s="8">
        <v>1</v>
      </c>
      <c r="H71" s="8">
        <v>1</v>
      </c>
    </row>
    <row r="72" spans="1:8" ht="15">
      <c r="A72" s="132"/>
      <c r="B72" s="21" t="s">
        <v>63</v>
      </c>
      <c r="C72" s="8">
        <v>7</v>
      </c>
      <c r="D72" s="8">
        <v>7</v>
      </c>
      <c r="E72" s="8">
        <v>7</v>
      </c>
      <c r="F72" s="8">
        <v>7</v>
      </c>
      <c r="G72" s="8">
        <v>8</v>
      </c>
      <c r="H72" s="8">
        <v>8</v>
      </c>
    </row>
    <row r="73" spans="1:8" ht="15">
      <c r="A73" s="132"/>
      <c r="B73" s="21" t="s">
        <v>64</v>
      </c>
      <c r="C73" s="8">
        <v>1</v>
      </c>
      <c r="D73" s="8">
        <v>1</v>
      </c>
      <c r="E73" s="8">
        <v>4</v>
      </c>
      <c r="F73" s="8">
        <v>4</v>
      </c>
      <c r="G73" s="8">
        <v>4</v>
      </c>
      <c r="H73" s="8">
        <v>3</v>
      </c>
    </row>
    <row r="74" spans="1:8" ht="15.75" thickBot="1">
      <c r="A74" s="132"/>
      <c r="B74" s="22" t="s">
        <v>65</v>
      </c>
      <c r="C74" s="9">
        <v>3</v>
      </c>
      <c r="D74" s="9">
        <v>8</v>
      </c>
      <c r="E74" s="9">
        <v>9</v>
      </c>
      <c r="F74" s="9">
        <v>9</v>
      </c>
      <c r="G74" s="9">
        <v>10</v>
      </c>
      <c r="H74" s="9">
        <v>8</v>
      </c>
    </row>
    <row r="75" spans="1:8" ht="16.5" thickBot="1">
      <c r="A75" s="133"/>
      <c r="B75" s="73" t="s">
        <v>130</v>
      </c>
      <c r="C75" s="73">
        <v>92</v>
      </c>
      <c r="D75" s="74">
        <v>169</v>
      </c>
      <c r="E75" s="75">
        <v>182</v>
      </c>
      <c r="F75" s="74">
        <v>183</v>
      </c>
      <c r="G75" s="73">
        <v>192</v>
      </c>
      <c r="H75" s="74">
        <v>176</v>
      </c>
    </row>
    <row r="76" spans="2:8" ht="15.75" thickBot="1">
      <c r="B76" s="25" t="s">
        <v>104</v>
      </c>
      <c r="C76" s="26">
        <v>1487</v>
      </c>
      <c r="D76" s="26">
        <v>8521</v>
      </c>
      <c r="E76" s="26">
        <v>10582</v>
      </c>
      <c r="F76" s="26">
        <v>9823</v>
      </c>
      <c r="G76" s="26">
        <v>10069</v>
      </c>
      <c r="H76" s="26">
        <v>8673</v>
      </c>
    </row>
    <row r="77" spans="3:8" ht="16.5" thickBot="1">
      <c r="C77" s="73">
        <v>7052</v>
      </c>
      <c r="D77" s="74">
        <v>11866</v>
      </c>
      <c r="E77" s="75">
        <v>14330</v>
      </c>
      <c r="F77" s="74">
        <v>13473</v>
      </c>
      <c r="G77" s="73">
        <v>13772</v>
      </c>
      <c r="H77" s="74">
        <v>12069</v>
      </c>
    </row>
    <row r="78" spans="1:8" ht="27" customHeight="1">
      <c r="A78" s="139" t="s">
        <v>105</v>
      </c>
      <c r="B78" s="139"/>
      <c r="C78" s="139"/>
      <c r="D78" s="139"/>
      <c r="E78" s="139"/>
      <c r="F78" s="139"/>
      <c r="G78" s="139"/>
      <c r="H78" s="139"/>
    </row>
    <row r="79" spans="1:9" s="58" customFormat="1" ht="45" customHeight="1">
      <c r="A79" s="118" t="s">
        <v>127</v>
      </c>
      <c r="B79" s="118"/>
      <c r="C79" s="118"/>
      <c r="D79" s="118"/>
      <c r="E79" s="118"/>
      <c r="F79" s="118"/>
      <c r="G79" s="118"/>
      <c r="H79" s="118"/>
      <c r="I79" s="54"/>
    </row>
  </sheetData>
  <sheetProtection/>
  <mergeCells count="8">
    <mergeCell ref="A1:H1"/>
    <mergeCell ref="B3:H3"/>
    <mergeCell ref="A78:H78"/>
    <mergeCell ref="A5:A9"/>
    <mergeCell ref="A10:A36"/>
    <mergeCell ref="A52:A75"/>
    <mergeCell ref="A37:A51"/>
    <mergeCell ref="A79:H7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5" r:id="rId1"/>
  <headerFooter>
    <oddFooter>&amp;L&amp;8&amp;K00-047The NMC Temporary Register as on 30 September 2022&amp;C&amp;8&amp;K00-041Page &amp;P of &amp;N&amp;R&amp;8&amp;K00-041
</oddFooter>
  </headerFooter>
  <rowBreaks count="1" manualBreakCount="1">
    <brk id="36" max="7" man="1"/>
  </rowBreaks>
</worksheet>
</file>

<file path=xl/worksheets/sheet7.xml><?xml version="1.0" encoding="utf-8"?>
<worksheet xmlns="http://schemas.openxmlformats.org/spreadsheetml/2006/main" xmlns:r="http://schemas.openxmlformats.org/officeDocument/2006/relationships">
  <sheetPr>
    <pageSetUpPr fitToPage="1"/>
  </sheetPr>
  <dimension ref="A1:H60"/>
  <sheetViews>
    <sheetView showZeros="0" zoomScaleSheetLayoutView="100" zoomScalePageLayoutView="0" workbookViewId="0" topLeftCell="A1">
      <selection activeCell="K19" sqref="K19"/>
    </sheetView>
  </sheetViews>
  <sheetFormatPr defaultColWidth="8.88671875" defaultRowHeight="15"/>
  <cols>
    <col min="1" max="1" width="14.88671875" style="42" customWidth="1"/>
    <col min="2" max="2" width="15.3359375" style="42" bestFit="1" customWidth="1"/>
    <col min="3" max="7" width="11.4453125" style="42" customWidth="1"/>
    <col min="8" max="8" width="11.88671875" style="42" bestFit="1" customWidth="1"/>
    <col min="9" max="16384" width="8.88671875" style="42" customWidth="1"/>
  </cols>
  <sheetData>
    <row r="1" spans="1:7" ht="16.5" customHeight="1" thickBot="1">
      <c r="A1" s="113" t="s">
        <v>122</v>
      </c>
      <c r="B1" s="114"/>
      <c r="C1" s="114"/>
      <c r="D1" s="114"/>
      <c r="E1" s="114"/>
      <c r="F1" s="114"/>
      <c r="G1" s="125"/>
    </row>
    <row r="2" spans="2:7" ht="48" thickBot="1">
      <c r="B2" s="76" t="s">
        <v>0</v>
      </c>
      <c r="C2" s="71" t="s">
        <v>106</v>
      </c>
      <c r="D2" s="72" t="s">
        <v>107</v>
      </c>
      <c r="E2" s="71" t="s">
        <v>128</v>
      </c>
      <c r="F2" s="70" t="s">
        <v>139</v>
      </c>
      <c r="G2" s="71" t="s">
        <v>149</v>
      </c>
    </row>
    <row r="3" spans="1:7" ht="15.75">
      <c r="A3" s="115" t="s">
        <v>16</v>
      </c>
      <c r="B3" s="92" t="s">
        <v>1</v>
      </c>
      <c r="C3" s="15">
        <v>27</v>
      </c>
      <c r="D3" s="15">
        <v>15</v>
      </c>
      <c r="E3" s="7">
        <v>23</v>
      </c>
      <c r="F3" s="15">
        <v>16</v>
      </c>
      <c r="G3" s="7">
        <v>68</v>
      </c>
    </row>
    <row r="4" spans="1:7" ht="15.75">
      <c r="A4" s="116"/>
      <c r="B4" s="93" t="s">
        <v>2</v>
      </c>
      <c r="C4" s="8">
        <v>1797</v>
      </c>
      <c r="D4" s="8">
        <v>1742</v>
      </c>
      <c r="E4" s="8">
        <v>1127</v>
      </c>
      <c r="F4" s="8">
        <v>614</v>
      </c>
      <c r="G4" s="8">
        <v>873</v>
      </c>
    </row>
    <row r="5" spans="1:7" ht="16.5" thickBot="1">
      <c r="A5" s="117"/>
      <c r="B5" s="94" t="s">
        <v>3</v>
      </c>
      <c r="C5" s="9">
        <v>8</v>
      </c>
      <c r="D5" s="9">
        <v>6</v>
      </c>
      <c r="E5" s="9">
        <v>7</v>
      </c>
      <c r="F5" s="9">
        <v>6</v>
      </c>
      <c r="G5" s="9">
        <v>16</v>
      </c>
    </row>
    <row r="6" spans="2:7" ht="16.5" thickBot="1">
      <c r="B6" s="61" t="s">
        <v>130</v>
      </c>
      <c r="C6" s="74">
        <v>1832</v>
      </c>
      <c r="D6" s="75">
        <v>1763</v>
      </c>
      <c r="E6" s="74">
        <v>1157</v>
      </c>
      <c r="F6" s="73">
        <v>636</v>
      </c>
      <c r="G6" s="74">
        <v>957</v>
      </c>
    </row>
    <row r="7" spans="1:7" ht="15.75">
      <c r="A7" s="115" t="s">
        <v>132</v>
      </c>
      <c r="B7" s="92" t="s">
        <v>1</v>
      </c>
      <c r="C7" s="7"/>
      <c r="D7" s="7"/>
      <c r="E7" s="7"/>
      <c r="F7" s="7"/>
      <c r="G7" s="7">
        <v>3</v>
      </c>
    </row>
    <row r="8" spans="1:7" ht="15.75">
      <c r="A8" s="116"/>
      <c r="B8" s="93" t="s">
        <v>2</v>
      </c>
      <c r="C8" s="8">
        <v>44</v>
      </c>
      <c r="D8" s="8">
        <v>17</v>
      </c>
      <c r="E8" s="8">
        <v>34</v>
      </c>
      <c r="F8" s="8">
        <v>9</v>
      </c>
      <c r="G8" s="8">
        <v>23</v>
      </c>
    </row>
    <row r="9" spans="1:7" ht="16.5" thickBot="1">
      <c r="A9" s="117"/>
      <c r="B9" s="94" t="s">
        <v>3</v>
      </c>
      <c r="C9" s="27"/>
      <c r="D9" s="40"/>
      <c r="E9" s="27"/>
      <c r="F9" s="40">
        <v>1</v>
      </c>
      <c r="G9" s="27"/>
    </row>
    <row r="10" spans="2:7" ht="16.5" thickBot="1">
      <c r="B10" s="61" t="s">
        <v>130</v>
      </c>
      <c r="C10" s="74">
        <v>44</v>
      </c>
      <c r="D10" s="75">
        <v>17</v>
      </c>
      <c r="E10" s="74">
        <v>34</v>
      </c>
      <c r="F10" s="73">
        <v>10</v>
      </c>
      <c r="G10" s="74">
        <v>26</v>
      </c>
    </row>
    <row r="11" spans="1:7" ht="15.75">
      <c r="A11" s="115" t="s">
        <v>17</v>
      </c>
      <c r="B11" s="92" t="s">
        <v>1</v>
      </c>
      <c r="C11" s="7"/>
      <c r="D11" s="7">
        <v>2</v>
      </c>
      <c r="E11" s="7">
        <v>1</v>
      </c>
      <c r="F11" s="7">
        <v>4</v>
      </c>
      <c r="G11" s="7">
        <v>11</v>
      </c>
    </row>
    <row r="12" spans="1:7" ht="15.75">
      <c r="A12" s="116"/>
      <c r="B12" s="93" t="s">
        <v>2</v>
      </c>
      <c r="C12" s="8">
        <v>43</v>
      </c>
      <c r="D12" s="8">
        <v>43</v>
      </c>
      <c r="E12" s="8">
        <v>68</v>
      </c>
      <c r="F12" s="8">
        <v>58</v>
      </c>
      <c r="G12" s="8">
        <v>95</v>
      </c>
    </row>
    <row r="13" spans="1:7" ht="16.5" thickBot="1">
      <c r="A13" s="117"/>
      <c r="B13" s="94" t="s">
        <v>3</v>
      </c>
      <c r="C13" s="9">
        <v>1</v>
      </c>
      <c r="D13" s="9"/>
      <c r="E13" s="9"/>
      <c r="F13" s="9">
        <v>1</v>
      </c>
      <c r="G13" s="9">
        <v>2</v>
      </c>
    </row>
    <row r="14" spans="2:7" ht="16.5" thickBot="1">
      <c r="B14" s="61" t="s">
        <v>130</v>
      </c>
      <c r="C14" s="74">
        <v>44</v>
      </c>
      <c r="D14" s="75">
        <v>45</v>
      </c>
      <c r="E14" s="74">
        <v>69</v>
      </c>
      <c r="F14" s="73">
        <v>63</v>
      </c>
      <c r="G14" s="74">
        <v>108</v>
      </c>
    </row>
    <row r="15" spans="1:7" ht="15.75">
      <c r="A15" s="115" t="s">
        <v>18</v>
      </c>
      <c r="B15" s="92" t="s">
        <v>1</v>
      </c>
      <c r="C15" s="7">
        <v>1</v>
      </c>
      <c r="D15" s="7">
        <v>1</v>
      </c>
      <c r="E15" s="7">
        <v>3</v>
      </c>
      <c r="F15" s="7"/>
      <c r="G15" s="7">
        <v>5</v>
      </c>
    </row>
    <row r="16" spans="1:7" ht="15.75">
      <c r="A16" s="116"/>
      <c r="B16" s="93" t="s">
        <v>2</v>
      </c>
      <c r="C16" s="8">
        <v>62</v>
      </c>
      <c r="D16" s="8">
        <v>42</v>
      </c>
      <c r="E16" s="8">
        <v>21</v>
      </c>
      <c r="F16" s="8">
        <v>16</v>
      </c>
      <c r="G16" s="8">
        <v>79</v>
      </c>
    </row>
    <row r="17" spans="1:7" ht="16.5" thickBot="1">
      <c r="A17" s="117"/>
      <c r="B17" s="94" t="s">
        <v>3</v>
      </c>
      <c r="C17" s="39"/>
      <c r="D17" s="27"/>
      <c r="E17" s="39">
        <v>1</v>
      </c>
      <c r="F17" s="27"/>
      <c r="G17" s="39">
        <v>1</v>
      </c>
    </row>
    <row r="18" spans="2:7" ht="16.5" thickBot="1">
      <c r="B18" s="61" t="s">
        <v>130</v>
      </c>
      <c r="C18" s="74">
        <v>63</v>
      </c>
      <c r="D18" s="75">
        <v>43</v>
      </c>
      <c r="E18" s="74">
        <v>25</v>
      </c>
      <c r="F18" s="73">
        <v>16</v>
      </c>
      <c r="G18" s="74">
        <v>85</v>
      </c>
    </row>
    <row r="19" spans="1:7" ht="15.75">
      <c r="A19" s="115" t="s">
        <v>73</v>
      </c>
      <c r="B19" s="92" t="s">
        <v>1</v>
      </c>
      <c r="C19" s="7"/>
      <c r="D19" s="7"/>
      <c r="E19" s="7"/>
      <c r="F19" s="7"/>
      <c r="G19" s="7">
        <v>1</v>
      </c>
    </row>
    <row r="20" spans="1:7" ht="15.75">
      <c r="A20" s="116"/>
      <c r="B20" s="93" t="s">
        <v>2</v>
      </c>
      <c r="C20" s="31">
        <v>2</v>
      </c>
      <c r="D20" s="31">
        <v>27</v>
      </c>
      <c r="E20" s="31">
        <v>76</v>
      </c>
      <c r="F20" s="31">
        <v>15</v>
      </c>
      <c r="G20" s="31">
        <v>11</v>
      </c>
    </row>
    <row r="21" spans="1:7" ht="16.5" thickBot="1">
      <c r="A21" s="117"/>
      <c r="B21" s="94" t="s">
        <v>3</v>
      </c>
      <c r="C21" s="30"/>
      <c r="D21" s="30"/>
      <c r="E21" s="30"/>
      <c r="F21" s="30"/>
      <c r="G21" s="30">
        <v>2</v>
      </c>
    </row>
    <row r="22" spans="2:7" ht="16.5" thickBot="1">
      <c r="B22" s="61" t="s">
        <v>130</v>
      </c>
      <c r="C22" s="74">
        <v>2</v>
      </c>
      <c r="D22" s="75">
        <v>27</v>
      </c>
      <c r="E22" s="74">
        <v>76</v>
      </c>
      <c r="F22" s="73">
        <v>15</v>
      </c>
      <c r="G22" s="74">
        <v>14</v>
      </c>
    </row>
    <row r="23" spans="1:7" ht="15.75">
      <c r="A23" s="115" t="s">
        <v>15</v>
      </c>
      <c r="B23" s="92" t="s">
        <v>1</v>
      </c>
      <c r="C23" s="7">
        <v>28</v>
      </c>
      <c r="D23" s="7">
        <v>18</v>
      </c>
      <c r="E23" s="7">
        <v>27</v>
      </c>
      <c r="F23" s="7">
        <v>20</v>
      </c>
      <c r="G23" s="7">
        <v>88</v>
      </c>
    </row>
    <row r="24" spans="1:7" ht="15.75">
      <c r="A24" s="116"/>
      <c r="B24" s="93" t="s">
        <v>2</v>
      </c>
      <c r="C24" s="8">
        <v>1948</v>
      </c>
      <c r="D24" s="8">
        <v>1871</v>
      </c>
      <c r="E24" s="8">
        <v>1326</v>
      </c>
      <c r="F24" s="8">
        <v>712</v>
      </c>
      <c r="G24" s="8">
        <v>1081</v>
      </c>
    </row>
    <row r="25" spans="1:7" ht="16.5" thickBot="1">
      <c r="A25" s="117"/>
      <c r="B25" s="94" t="s">
        <v>3</v>
      </c>
      <c r="C25" s="9">
        <v>9</v>
      </c>
      <c r="D25" s="40">
        <v>6</v>
      </c>
      <c r="E25" s="9">
        <v>8</v>
      </c>
      <c r="F25" s="40">
        <v>8</v>
      </c>
      <c r="G25" s="9">
        <v>21</v>
      </c>
    </row>
    <row r="26" spans="2:7" ht="16.5" thickBot="1">
      <c r="B26" s="95" t="s">
        <v>15</v>
      </c>
      <c r="C26" s="74">
        <v>1985</v>
      </c>
      <c r="D26" s="75">
        <v>1895</v>
      </c>
      <c r="E26" s="74">
        <v>1361</v>
      </c>
      <c r="F26" s="73">
        <v>740</v>
      </c>
      <c r="G26" s="74">
        <v>1190</v>
      </c>
    </row>
    <row r="27" ht="15.75" thickBot="1"/>
    <row r="28" spans="1:8" ht="16.5" thickBot="1">
      <c r="A28" s="113" t="s">
        <v>126</v>
      </c>
      <c r="B28" s="114"/>
      <c r="C28" s="114"/>
      <c r="D28" s="114"/>
      <c r="E28" s="114"/>
      <c r="F28" s="114"/>
      <c r="G28" s="114"/>
      <c r="H28" s="125"/>
    </row>
    <row r="29" spans="1:8" ht="48" thickBot="1">
      <c r="A29" s="96" t="s">
        <v>117</v>
      </c>
      <c r="B29" s="76" t="s">
        <v>0</v>
      </c>
      <c r="C29" s="71" t="s">
        <v>106</v>
      </c>
      <c r="D29" s="72" t="s">
        <v>107</v>
      </c>
      <c r="E29" s="71" t="s">
        <v>128</v>
      </c>
      <c r="F29" s="70" t="s">
        <v>139</v>
      </c>
      <c r="G29" s="71" t="s">
        <v>149</v>
      </c>
      <c r="H29" s="102" t="s">
        <v>141</v>
      </c>
    </row>
    <row r="30" spans="1:8" ht="15.75">
      <c r="A30" s="128" t="s">
        <v>115</v>
      </c>
      <c r="B30" s="92" t="s">
        <v>1</v>
      </c>
      <c r="C30" s="7">
        <v>23</v>
      </c>
      <c r="D30" s="7">
        <v>14</v>
      </c>
      <c r="E30" s="7">
        <v>15</v>
      </c>
      <c r="F30" s="7">
        <v>11</v>
      </c>
      <c r="G30" s="7">
        <v>67</v>
      </c>
      <c r="H30" s="12">
        <v>0.05630252100840336</v>
      </c>
    </row>
    <row r="31" spans="1:8" ht="15.75">
      <c r="A31" s="129"/>
      <c r="B31" s="93" t="s">
        <v>2</v>
      </c>
      <c r="C31" s="8">
        <v>223</v>
      </c>
      <c r="D31" s="8">
        <v>166</v>
      </c>
      <c r="E31" s="8">
        <v>239</v>
      </c>
      <c r="F31" s="8">
        <v>197</v>
      </c>
      <c r="G31" s="8">
        <v>558</v>
      </c>
      <c r="H31" s="13">
        <v>0.4689075630252101</v>
      </c>
    </row>
    <row r="32" spans="1:8" ht="16.5" thickBot="1">
      <c r="A32" s="130"/>
      <c r="B32" s="94" t="s">
        <v>3</v>
      </c>
      <c r="C32" s="59">
        <v>3</v>
      </c>
      <c r="D32" s="59">
        <v>3</v>
      </c>
      <c r="E32" s="24">
        <v>4</v>
      </c>
      <c r="F32" s="59">
        <v>7</v>
      </c>
      <c r="G32" s="24">
        <v>12</v>
      </c>
      <c r="H32" s="36">
        <v>0.010084033613445379</v>
      </c>
    </row>
    <row r="33" spans="1:8" ht="16.5" customHeight="1">
      <c r="A33" s="128" t="s">
        <v>116</v>
      </c>
      <c r="B33" s="92" t="s">
        <v>1</v>
      </c>
      <c r="C33" s="7">
        <v>2</v>
      </c>
      <c r="D33" s="7"/>
      <c r="E33" s="7">
        <v>12</v>
      </c>
      <c r="F33" s="7">
        <v>9</v>
      </c>
      <c r="G33" s="7">
        <v>20</v>
      </c>
      <c r="H33" s="12">
        <v>0.01680672268907563</v>
      </c>
    </row>
    <row r="34" spans="1:8" ht="15.75">
      <c r="A34" s="129"/>
      <c r="B34" s="93" t="s">
        <v>2</v>
      </c>
      <c r="C34" s="8">
        <v>21</v>
      </c>
      <c r="D34" s="8">
        <v>63</v>
      </c>
      <c r="E34" s="8">
        <v>128</v>
      </c>
      <c r="F34" s="8">
        <v>117</v>
      </c>
      <c r="G34" s="8">
        <v>315</v>
      </c>
      <c r="H34" s="13">
        <v>0.2647058823529412</v>
      </c>
    </row>
    <row r="35" spans="1:8" ht="16.5" thickBot="1">
      <c r="A35" s="130"/>
      <c r="B35" s="94" t="s">
        <v>3</v>
      </c>
      <c r="C35" s="55">
        <v>1</v>
      </c>
      <c r="D35" s="55">
        <v>1</v>
      </c>
      <c r="E35" s="9">
        <v>4</v>
      </c>
      <c r="F35" s="55">
        <v>1</v>
      </c>
      <c r="G35" s="9">
        <v>9</v>
      </c>
      <c r="H35" s="14">
        <v>0.007563025210084034</v>
      </c>
    </row>
    <row r="36" spans="1:8" ht="16.5" customHeight="1">
      <c r="A36" s="128" t="s">
        <v>133</v>
      </c>
      <c r="B36" s="92" t="s">
        <v>1</v>
      </c>
      <c r="C36" s="7">
        <v>2</v>
      </c>
      <c r="D36" s="7">
        <v>2</v>
      </c>
      <c r="E36" s="7"/>
      <c r="F36" s="7"/>
      <c r="G36" s="7"/>
      <c r="H36" s="12">
        <v>0</v>
      </c>
    </row>
    <row r="37" spans="1:8" ht="15.75">
      <c r="A37" s="129"/>
      <c r="B37" s="93" t="s">
        <v>2</v>
      </c>
      <c r="C37" s="15">
        <v>1673</v>
      </c>
      <c r="D37" s="15">
        <v>1629</v>
      </c>
      <c r="E37" s="15">
        <v>953</v>
      </c>
      <c r="F37" s="15">
        <v>394</v>
      </c>
      <c r="G37" s="15">
        <v>203</v>
      </c>
      <c r="H37" s="13">
        <v>0.17058823529411765</v>
      </c>
    </row>
    <row r="38" spans="1:8" ht="16.5" thickBot="1">
      <c r="A38" s="130"/>
      <c r="B38" s="94" t="s">
        <v>3</v>
      </c>
      <c r="C38" s="55">
        <v>5</v>
      </c>
      <c r="D38" s="55">
        <v>2</v>
      </c>
      <c r="E38" s="9"/>
      <c r="F38" s="55"/>
      <c r="G38" s="9"/>
      <c r="H38" s="14">
        <v>0</v>
      </c>
    </row>
    <row r="39" spans="1:8" ht="15.75">
      <c r="A39" s="128" t="s">
        <v>73</v>
      </c>
      <c r="B39" s="92" t="s">
        <v>1</v>
      </c>
      <c r="C39" s="7">
        <v>1</v>
      </c>
      <c r="D39" s="7">
        <v>2</v>
      </c>
      <c r="E39" s="7"/>
      <c r="F39" s="7"/>
      <c r="G39" s="7">
        <v>1</v>
      </c>
      <c r="H39" s="12">
        <v>0.0008403361344537816</v>
      </c>
    </row>
    <row r="40" spans="1:8" ht="15.75">
      <c r="A40" s="129"/>
      <c r="B40" s="93" t="s">
        <v>2</v>
      </c>
      <c r="C40" s="24">
        <v>31</v>
      </c>
      <c r="D40" s="24">
        <v>13</v>
      </c>
      <c r="E40" s="24">
        <v>6</v>
      </c>
      <c r="F40" s="24">
        <v>4</v>
      </c>
      <c r="G40" s="24">
        <v>5</v>
      </c>
      <c r="H40" s="36">
        <v>0.004201680672268907</v>
      </c>
    </row>
    <row r="41" spans="1:8" ht="16.5" thickBot="1">
      <c r="A41" s="130"/>
      <c r="B41" s="94" t="s">
        <v>3</v>
      </c>
      <c r="C41" s="55"/>
      <c r="D41" s="55"/>
      <c r="E41" s="9"/>
      <c r="F41" s="55"/>
      <c r="G41" s="9"/>
      <c r="H41" s="14">
        <v>0</v>
      </c>
    </row>
    <row r="42" spans="2:7" ht="16.5" thickBot="1">
      <c r="B42" s="51"/>
      <c r="C42" s="74">
        <v>1985</v>
      </c>
      <c r="D42" s="75">
        <v>1895</v>
      </c>
      <c r="E42" s="74">
        <v>1361</v>
      </c>
      <c r="F42" s="73">
        <v>740</v>
      </c>
      <c r="G42" s="74">
        <v>1190</v>
      </c>
    </row>
    <row r="43" ht="15.75" customHeight="1" thickBot="1"/>
    <row r="44" spans="1:8" ht="16.5" thickBot="1">
      <c r="A44" s="113" t="s">
        <v>125</v>
      </c>
      <c r="B44" s="114"/>
      <c r="C44" s="114"/>
      <c r="D44" s="114"/>
      <c r="E44" s="114"/>
      <c r="F44" s="114"/>
      <c r="G44" s="114"/>
      <c r="H44" s="125"/>
    </row>
    <row r="45" spans="1:8" ht="48" thickBot="1">
      <c r="A45" s="96" t="s">
        <v>117</v>
      </c>
      <c r="B45" s="103" t="s">
        <v>119</v>
      </c>
      <c r="C45" s="71" t="s">
        <v>106</v>
      </c>
      <c r="D45" s="72" t="s">
        <v>107</v>
      </c>
      <c r="E45" s="71" t="s">
        <v>128</v>
      </c>
      <c r="F45" s="70" t="s">
        <v>139</v>
      </c>
      <c r="G45" s="71" t="s">
        <v>149</v>
      </c>
      <c r="H45" s="102" t="s">
        <v>141</v>
      </c>
    </row>
    <row r="46" spans="1:8" ht="15.75" customHeight="1">
      <c r="A46" s="128" t="s">
        <v>115</v>
      </c>
      <c r="B46" s="88" t="s">
        <v>120</v>
      </c>
      <c r="C46" s="7">
        <v>25</v>
      </c>
      <c r="D46" s="7">
        <v>14</v>
      </c>
      <c r="E46" s="7">
        <v>12</v>
      </c>
      <c r="F46" s="7">
        <v>4</v>
      </c>
      <c r="G46" s="7">
        <v>5</v>
      </c>
      <c r="H46" s="12">
        <v>0.004201680672268907</v>
      </c>
    </row>
    <row r="47" spans="1:8" ht="15.75">
      <c r="A47" s="129"/>
      <c r="B47" s="89" t="s">
        <v>124</v>
      </c>
      <c r="C47" s="8">
        <v>98</v>
      </c>
      <c r="D47" s="8">
        <v>70</v>
      </c>
      <c r="E47" s="8">
        <v>88</v>
      </c>
      <c r="F47" s="8">
        <v>65</v>
      </c>
      <c r="G47" s="8">
        <v>66</v>
      </c>
      <c r="H47" s="13">
        <v>0.05546218487394958</v>
      </c>
    </row>
    <row r="48" spans="1:8" ht="16.5" thickBot="1">
      <c r="A48" s="130"/>
      <c r="B48" s="90" t="s">
        <v>121</v>
      </c>
      <c r="C48" s="59">
        <v>126</v>
      </c>
      <c r="D48" s="59">
        <v>99</v>
      </c>
      <c r="E48" s="24">
        <v>158</v>
      </c>
      <c r="F48" s="59">
        <v>146</v>
      </c>
      <c r="G48" s="24">
        <v>566</v>
      </c>
      <c r="H48" s="36">
        <v>0.4756302521008403</v>
      </c>
    </row>
    <row r="49" spans="1:8" ht="16.5" customHeight="1">
      <c r="A49" s="128" t="s">
        <v>116</v>
      </c>
      <c r="B49" s="88" t="s">
        <v>120</v>
      </c>
      <c r="C49" s="7">
        <v>4</v>
      </c>
      <c r="D49" s="7">
        <v>3</v>
      </c>
      <c r="E49" s="7">
        <v>4</v>
      </c>
      <c r="F49" s="7">
        <v>2</v>
      </c>
      <c r="G49" s="7">
        <v>5</v>
      </c>
      <c r="H49" s="12">
        <v>0.004201680672268907</v>
      </c>
    </row>
    <row r="50" spans="1:8" ht="15.75">
      <c r="A50" s="129"/>
      <c r="B50" s="89" t="s">
        <v>124</v>
      </c>
      <c r="C50" s="8">
        <v>12</v>
      </c>
      <c r="D50" s="8">
        <v>37</v>
      </c>
      <c r="E50" s="8">
        <v>74</v>
      </c>
      <c r="F50" s="8">
        <v>55</v>
      </c>
      <c r="G50" s="8">
        <v>65</v>
      </c>
      <c r="H50" s="13">
        <v>0.0546218487394958</v>
      </c>
    </row>
    <row r="51" spans="1:8" ht="16.5" thickBot="1">
      <c r="A51" s="130"/>
      <c r="B51" s="90" t="s">
        <v>121</v>
      </c>
      <c r="C51" s="55">
        <v>8</v>
      </c>
      <c r="D51" s="55">
        <v>24</v>
      </c>
      <c r="E51" s="9">
        <v>66</v>
      </c>
      <c r="F51" s="55">
        <v>70</v>
      </c>
      <c r="G51" s="9">
        <v>274</v>
      </c>
      <c r="H51" s="14">
        <v>0.23025210084033612</v>
      </c>
    </row>
    <row r="52" spans="1:8" ht="16.5" customHeight="1">
      <c r="A52" s="128" t="s">
        <v>133</v>
      </c>
      <c r="B52" s="88" t="s">
        <v>120</v>
      </c>
      <c r="C52" s="7">
        <v>803</v>
      </c>
      <c r="D52" s="7">
        <v>740</v>
      </c>
      <c r="E52" s="7">
        <v>431</v>
      </c>
      <c r="F52" s="7">
        <v>172</v>
      </c>
      <c r="G52" s="7">
        <v>84</v>
      </c>
      <c r="H52" s="12">
        <v>0.07058823529411765</v>
      </c>
    </row>
    <row r="53" spans="1:8" ht="15.75">
      <c r="A53" s="129"/>
      <c r="B53" s="89" t="s">
        <v>124</v>
      </c>
      <c r="C53" s="15">
        <v>863</v>
      </c>
      <c r="D53" s="15">
        <v>881</v>
      </c>
      <c r="E53" s="15">
        <v>517</v>
      </c>
      <c r="F53" s="15">
        <v>220</v>
      </c>
      <c r="G53" s="15">
        <v>118</v>
      </c>
      <c r="H53" s="13">
        <v>0.09915966386554621</v>
      </c>
    </row>
    <row r="54" spans="1:8" ht="16.5" thickBot="1">
      <c r="A54" s="130"/>
      <c r="B54" s="90" t="s">
        <v>121</v>
      </c>
      <c r="C54" s="55">
        <v>14</v>
      </c>
      <c r="D54" s="55">
        <v>12</v>
      </c>
      <c r="E54" s="9">
        <v>5</v>
      </c>
      <c r="F54" s="55">
        <v>2</v>
      </c>
      <c r="G54" s="9">
        <v>1</v>
      </c>
      <c r="H54" s="14">
        <v>0.0008403361344537816</v>
      </c>
    </row>
    <row r="55" spans="1:8" ht="15.75">
      <c r="A55" s="128" t="s">
        <v>73</v>
      </c>
      <c r="B55" s="88" t="s">
        <v>120</v>
      </c>
      <c r="C55" s="7">
        <v>5</v>
      </c>
      <c r="D55" s="7">
        <v>1</v>
      </c>
      <c r="E55" s="7">
        <v>2</v>
      </c>
      <c r="F55" s="7"/>
      <c r="G55" s="7"/>
      <c r="H55" s="12">
        <v>0</v>
      </c>
    </row>
    <row r="56" spans="1:8" ht="15.75">
      <c r="A56" s="129"/>
      <c r="B56" s="89" t="s">
        <v>124</v>
      </c>
      <c r="C56" s="24">
        <v>15</v>
      </c>
      <c r="D56" s="24">
        <v>10</v>
      </c>
      <c r="E56" s="24">
        <v>2</v>
      </c>
      <c r="F56" s="24">
        <v>1</v>
      </c>
      <c r="G56" s="24">
        <v>3</v>
      </c>
      <c r="H56" s="36">
        <v>0.0025210084033613447</v>
      </c>
    </row>
    <row r="57" spans="1:8" ht="16.5" thickBot="1">
      <c r="A57" s="130"/>
      <c r="B57" s="90" t="s">
        <v>121</v>
      </c>
      <c r="C57" s="55">
        <v>12</v>
      </c>
      <c r="D57" s="55">
        <v>4</v>
      </c>
      <c r="E57" s="9">
        <v>2</v>
      </c>
      <c r="F57" s="55">
        <v>3</v>
      </c>
      <c r="G57" s="9">
        <v>3</v>
      </c>
      <c r="H57" s="14">
        <v>0.0025210084033613447</v>
      </c>
    </row>
    <row r="58" spans="1:7" ht="16.5" thickBot="1">
      <c r="A58" s="52"/>
      <c r="C58" s="74">
        <v>1985</v>
      </c>
      <c r="D58" s="75">
        <v>1895</v>
      </c>
      <c r="E58" s="74">
        <v>1361</v>
      </c>
      <c r="F58" s="73">
        <v>740</v>
      </c>
      <c r="G58" s="74">
        <v>1190</v>
      </c>
    </row>
    <row r="60" spans="1:8" ht="45" customHeight="1">
      <c r="A60" s="118" t="s">
        <v>127</v>
      </c>
      <c r="B60" s="118"/>
      <c r="C60" s="118"/>
      <c r="D60" s="118"/>
      <c r="E60" s="118"/>
      <c r="F60" s="118"/>
      <c r="G60" s="118"/>
      <c r="H60" s="118"/>
    </row>
  </sheetData>
  <sheetProtection/>
  <mergeCells count="18">
    <mergeCell ref="A3:A5"/>
    <mergeCell ref="A7:A9"/>
    <mergeCell ref="A11:A13"/>
    <mergeCell ref="A15:A17"/>
    <mergeCell ref="A1:G1"/>
    <mergeCell ref="A19:A21"/>
    <mergeCell ref="A23:A25"/>
    <mergeCell ref="A60:H60"/>
    <mergeCell ref="A49:A51"/>
    <mergeCell ref="A52:A54"/>
    <mergeCell ref="A55:A57"/>
    <mergeCell ref="A46:A48"/>
    <mergeCell ref="A30:A32"/>
    <mergeCell ref="A33:A35"/>
    <mergeCell ref="A36:A38"/>
    <mergeCell ref="A39:A41"/>
    <mergeCell ref="A28:H28"/>
    <mergeCell ref="A44:H4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8" r:id="rId1"/>
  <headerFooter>
    <oddFooter>&amp;L&amp;8&amp;K00-047The NMC Temporary Register as on 30 September 2022&amp;C&amp;8&amp;K00-041Page &amp;P of &amp;N&amp;R&amp;8&amp;K00-041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57"/>
  <sheetViews>
    <sheetView showZeros="0" zoomScaleSheetLayoutView="100" zoomScalePageLayoutView="0" workbookViewId="0" topLeftCell="A1">
      <selection activeCell="A1" sqref="A1"/>
    </sheetView>
  </sheetViews>
  <sheetFormatPr defaultColWidth="8.88671875" defaultRowHeight="15"/>
  <cols>
    <col min="1" max="1" width="9.77734375" style="42" customWidth="1"/>
    <col min="2" max="2" width="19.21484375" style="42" customWidth="1"/>
    <col min="3" max="7" width="11.4453125" style="42" customWidth="1"/>
    <col min="8" max="8" width="3.77734375" style="42" customWidth="1"/>
    <col min="9" max="9" width="8.88671875" style="42" customWidth="1"/>
    <col min="10" max="10" width="19.21484375" style="42" customWidth="1"/>
    <col min="11" max="15" width="11.4453125" style="42" customWidth="1"/>
    <col min="16" max="16384" width="8.88671875" style="42" customWidth="1"/>
  </cols>
  <sheetData>
    <row r="1" spans="2:7" ht="16.5" customHeight="1" thickBot="1">
      <c r="B1" s="113" t="s">
        <v>99</v>
      </c>
      <c r="C1" s="114"/>
      <c r="D1" s="114"/>
      <c r="E1" s="114"/>
      <c r="F1" s="114"/>
      <c r="G1" s="125"/>
    </row>
    <row r="2" spans="2:7" ht="48" thickBot="1">
      <c r="B2" s="76" t="s">
        <v>80</v>
      </c>
      <c r="C2" s="71" t="s">
        <v>106</v>
      </c>
      <c r="D2" s="72" t="s">
        <v>107</v>
      </c>
      <c r="E2" s="71" t="s">
        <v>128</v>
      </c>
      <c r="F2" s="70" t="s">
        <v>139</v>
      </c>
      <c r="G2" s="71" t="s">
        <v>149</v>
      </c>
    </row>
    <row r="3" spans="1:7" ht="15.75" customHeight="1">
      <c r="A3" s="115" t="s">
        <v>16</v>
      </c>
      <c r="B3" s="92" t="s">
        <v>81</v>
      </c>
      <c r="C3" s="7">
        <v>868</v>
      </c>
      <c r="D3" s="7">
        <v>300</v>
      </c>
      <c r="E3" s="7">
        <v>201</v>
      </c>
      <c r="F3" s="7">
        <v>344</v>
      </c>
      <c r="G3" s="7">
        <v>493</v>
      </c>
    </row>
    <row r="4" spans="1:7" ht="15.75">
      <c r="A4" s="116"/>
      <c r="B4" s="93" t="s">
        <v>82</v>
      </c>
      <c r="C4" s="8">
        <v>1832</v>
      </c>
      <c r="D4" s="8">
        <v>1763</v>
      </c>
      <c r="E4" s="8">
        <v>1157</v>
      </c>
      <c r="F4" s="8">
        <v>636</v>
      </c>
      <c r="G4" s="8">
        <v>957</v>
      </c>
    </row>
    <row r="5" spans="1:7" ht="16.5" thickBot="1">
      <c r="A5" s="117"/>
      <c r="B5" s="94" t="s">
        <v>83</v>
      </c>
      <c r="C5" s="9">
        <v>2</v>
      </c>
      <c r="D5" s="40">
        <v>11</v>
      </c>
      <c r="E5" s="9">
        <v>2</v>
      </c>
      <c r="F5" s="40">
        <v>1</v>
      </c>
      <c r="G5" s="9">
        <v>2</v>
      </c>
    </row>
    <row r="6" spans="2:7" ht="16.5" customHeight="1" thickBot="1">
      <c r="B6" s="61" t="s">
        <v>130</v>
      </c>
      <c r="C6" s="74">
        <v>2702</v>
      </c>
      <c r="D6" s="75">
        <v>2074</v>
      </c>
      <c r="E6" s="74">
        <v>1360</v>
      </c>
      <c r="F6" s="73">
        <v>981</v>
      </c>
      <c r="G6" s="74">
        <v>1452</v>
      </c>
    </row>
    <row r="7" spans="1:7" ht="15.75">
      <c r="A7" s="115" t="s">
        <v>132</v>
      </c>
      <c r="B7" s="92" t="s">
        <v>81</v>
      </c>
      <c r="C7" s="7">
        <v>19</v>
      </c>
      <c r="D7" s="7">
        <v>14</v>
      </c>
      <c r="E7" s="7">
        <v>4</v>
      </c>
      <c r="F7" s="7">
        <v>9</v>
      </c>
      <c r="G7" s="7">
        <v>15</v>
      </c>
    </row>
    <row r="8" spans="1:7" ht="15.75">
      <c r="A8" s="116"/>
      <c r="B8" s="93" t="s">
        <v>82</v>
      </c>
      <c r="C8" s="8">
        <v>44</v>
      </c>
      <c r="D8" s="8">
        <v>17</v>
      </c>
      <c r="E8" s="8">
        <v>34</v>
      </c>
      <c r="F8" s="8">
        <v>10</v>
      </c>
      <c r="G8" s="8">
        <v>26</v>
      </c>
    </row>
    <row r="9" spans="1:7" ht="16.5" customHeight="1" thickBot="1">
      <c r="A9" s="117"/>
      <c r="B9" s="94" t="s">
        <v>83</v>
      </c>
      <c r="C9" s="27"/>
      <c r="D9" s="40">
        <v>1</v>
      </c>
      <c r="E9" s="27"/>
      <c r="F9" s="40"/>
      <c r="G9" s="27"/>
    </row>
    <row r="10" spans="2:7" ht="16.5" thickBot="1">
      <c r="B10" s="61" t="s">
        <v>130</v>
      </c>
      <c r="C10" s="74">
        <v>63</v>
      </c>
      <c r="D10" s="75">
        <v>32</v>
      </c>
      <c r="E10" s="74">
        <v>38</v>
      </c>
      <c r="F10" s="73">
        <v>19</v>
      </c>
      <c r="G10" s="74">
        <v>41</v>
      </c>
    </row>
    <row r="11" spans="1:7" ht="15.75">
      <c r="A11" s="115" t="s">
        <v>17</v>
      </c>
      <c r="B11" s="92" t="s">
        <v>81</v>
      </c>
      <c r="C11" s="7">
        <v>64</v>
      </c>
      <c r="D11" s="7">
        <v>35</v>
      </c>
      <c r="E11" s="7">
        <v>32</v>
      </c>
      <c r="F11" s="7">
        <v>60</v>
      </c>
      <c r="G11" s="7">
        <v>113</v>
      </c>
    </row>
    <row r="12" spans="1:7" ht="15.75">
      <c r="A12" s="116"/>
      <c r="B12" s="93" t="s">
        <v>82</v>
      </c>
      <c r="C12" s="8">
        <v>44</v>
      </c>
      <c r="D12" s="8">
        <v>45</v>
      </c>
      <c r="E12" s="8">
        <v>69</v>
      </c>
      <c r="F12" s="8">
        <v>63</v>
      </c>
      <c r="G12" s="8">
        <v>108</v>
      </c>
    </row>
    <row r="13" spans="1:7" ht="16.5" thickBot="1">
      <c r="A13" s="117"/>
      <c r="B13" s="94" t="s">
        <v>83</v>
      </c>
      <c r="C13" s="9"/>
      <c r="D13" s="9"/>
      <c r="E13" s="9"/>
      <c r="F13" s="9"/>
      <c r="G13" s="9"/>
    </row>
    <row r="14" spans="2:7" ht="16.5" thickBot="1">
      <c r="B14" s="61" t="s">
        <v>130</v>
      </c>
      <c r="C14" s="74">
        <v>108</v>
      </c>
      <c r="D14" s="75">
        <v>80</v>
      </c>
      <c r="E14" s="74">
        <v>101</v>
      </c>
      <c r="F14" s="73">
        <v>123</v>
      </c>
      <c r="G14" s="74">
        <v>221</v>
      </c>
    </row>
    <row r="15" spans="1:7" ht="15.75">
      <c r="A15" s="115" t="s">
        <v>18</v>
      </c>
      <c r="B15" s="92" t="s">
        <v>81</v>
      </c>
      <c r="C15" s="7">
        <v>61</v>
      </c>
      <c r="D15" s="7">
        <v>22</v>
      </c>
      <c r="E15" s="7">
        <v>16</v>
      </c>
      <c r="F15" s="7">
        <v>38</v>
      </c>
      <c r="G15" s="7">
        <v>47</v>
      </c>
    </row>
    <row r="16" spans="1:7" ht="15.75">
      <c r="A16" s="116"/>
      <c r="B16" s="93" t="s">
        <v>82</v>
      </c>
      <c r="C16" s="8">
        <v>63</v>
      </c>
      <c r="D16" s="8">
        <v>43</v>
      </c>
      <c r="E16" s="8">
        <v>25</v>
      </c>
      <c r="F16" s="8">
        <v>16</v>
      </c>
      <c r="G16" s="8">
        <v>85</v>
      </c>
    </row>
    <row r="17" spans="1:7" ht="16.5" customHeight="1" thickBot="1">
      <c r="A17" s="117"/>
      <c r="B17" s="94" t="s">
        <v>83</v>
      </c>
      <c r="C17" s="39"/>
      <c r="D17" s="27">
        <v>1</v>
      </c>
      <c r="E17" s="39">
        <v>1</v>
      </c>
      <c r="F17" s="27">
        <v>1</v>
      </c>
      <c r="G17" s="39"/>
    </row>
    <row r="18" spans="2:7" ht="16.5" thickBot="1">
      <c r="B18" s="61" t="s">
        <v>130</v>
      </c>
      <c r="C18" s="74">
        <v>124</v>
      </c>
      <c r="D18" s="75">
        <v>66</v>
      </c>
      <c r="E18" s="74">
        <v>42</v>
      </c>
      <c r="F18" s="73">
        <v>55</v>
      </c>
      <c r="G18" s="74">
        <v>132</v>
      </c>
    </row>
    <row r="19" spans="1:7" ht="15.75" customHeight="1">
      <c r="A19" s="115" t="s">
        <v>73</v>
      </c>
      <c r="B19" s="92" t="s">
        <v>81</v>
      </c>
      <c r="C19" s="7">
        <v>2</v>
      </c>
      <c r="D19" s="7"/>
      <c r="E19" s="7"/>
      <c r="F19" s="7">
        <v>1</v>
      </c>
      <c r="G19" s="7">
        <v>1</v>
      </c>
    </row>
    <row r="20" spans="1:7" ht="15.75">
      <c r="A20" s="116"/>
      <c r="B20" s="93" t="s">
        <v>82</v>
      </c>
      <c r="C20" s="31">
        <v>2</v>
      </c>
      <c r="D20" s="31">
        <v>27</v>
      </c>
      <c r="E20" s="31">
        <v>76</v>
      </c>
      <c r="F20" s="31">
        <v>15</v>
      </c>
      <c r="G20" s="31">
        <v>14</v>
      </c>
    </row>
    <row r="21" spans="1:7" ht="16.5" thickBot="1">
      <c r="A21" s="117"/>
      <c r="B21" s="94" t="s">
        <v>83</v>
      </c>
      <c r="C21" s="30"/>
      <c r="D21" s="30"/>
      <c r="E21" s="30"/>
      <c r="F21" s="30"/>
      <c r="G21" s="30"/>
    </row>
    <row r="22" spans="2:7" ht="16.5" customHeight="1" thickBot="1">
      <c r="B22" s="61" t="s">
        <v>130</v>
      </c>
      <c r="C22" s="74">
        <v>4</v>
      </c>
      <c r="D22" s="75">
        <v>27</v>
      </c>
      <c r="E22" s="74">
        <v>76</v>
      </c>
      <c r="F22" s="73">
        <v>16</v>
      </c>
      <c r="G22" s="74">
        <v>15</v>
      </c>
    </row>
    <row r="23" spans="1:7" ht="15.75">
      <c r="A23" s="115" t="s">
        <v>15</v>
      </c>
      <c r="B23" s="92" t="s">
        <v>81</v>
      </c>
      <c r="C23" s="7">
        <v>1014</v>
      </c>
      <c r="D23" s="7">
        <v>371</v>
      </c>
      <c r="E23" s="7">
        <v>253</v>
      </c>
      <c r="F23" s="7">
        <v>452</v>
      </c>
      <c r="G23" s="7">
        <v>669</v>
      </c>
    </row>
    <row r="24" spans="1:7" ht="15.75">
      <c r="A24" s="116"/>
      <c r="B24" s="93" t="s">
        <v>82</v>
      </c>
      <c r="C24" s="8">
        <v>1985</v>
      </c>
      <c r="D24" s="8">
        <v>1895</v>
      </c>
      <c r="E24" s="8">
        <v>1361</v>
      </c>
      <c r="F24" s="8">
        <v>740</v>
      </c>
      <c r="G24" s="8">
        <v>1190</v>
      </c>
    </row>
    <row r="25" spans="1:7" ht="16.5" customHeight="1" thickBot="1">
      <c r="A25" s="117"/>
      <c r="B25" s="94" t="s">
        <v>83</v>
      </c>
      <c r="C25" s="9">
        <v>2</v>
      </c>
      <c r="D25" s="40">
        <v>13</v>
      </c>
      <c r="E25" s="9">
        <v>3</v>
      </c>
      <c r="F25" s="40">
        <v>2</v>
      </c>
      <c r="G25" s="9">
        <v>2</v>
      </c>
    </row>
    <row r="26" spans="2:7" ht="16.5" thickBot="1">
      <c r="B26" s="95" t="s">
        <v>15</v>
      </c>
      <c r="C26" s="74">
        <v>3001</v>
      </c>
      <c r="D26" s="75">
        <v>2279</v>
      </c>
      <c r="E26" s="74">
        <v>1617</v>
      </c>
      <c r="F26" s="73">
        <v>1194</v>
      </c>
      <c r="G26" s="74">
        <v>1861</v>
      </c>
    </row>
    <row r="27" spans="2:7" s="38" customFormat="1" ht="15.75">
      <c r="B27" s="41" t="s">
        <v>98</v>
      </c>
      <c r="C27" s="112"/>
      <c r="D27" s="112"/>
      <c r="E27" s="112"/>
      <c r="F27" s="112"/>
      <c r="G27" s="112"/>
    </row>
    <row r="28" ht="15.75" customHeight="1" thickBot="1"/>
    <row r="29" spans="2:7" ht="16.5" thickBot="1">
      <c r="B29" s="113" t="s">
        <v>100</v>
      </c>
      <c r="C29" s="114"/>
      <c r="D29" s="114"/>
      <c r="E29" s="114"/>
      <c r="F29" s="114"/>
      <c r="G29" s="125"/>
    </row>
    <row r="30" spans="2:7" ht="48" thickBot="1">
      <c r="B30" s="76" t="s">
        <v>0</v>
      </c>
      <c r="C30" s="71" t="s">
        <v>106</v>
      </c>
      <c r="D30" s="72" t="s">
        <v>107</v>
      </c>
      <c r="E30" s="71" t="s">
        <v>128</v>
      </c>
      <c r="F30" s="70" t="s">
        <v>139</v>
      </c>
      <c r="G30" s="71" t="s">
        <v>149</v>
      </c>
    </row>
    <row r="31" spans="1:15" ht="15.75">
      <c r="A31" s="115" t="s">
        <v>16</v>
      </c>
      <c r="B31" s="92" t="s">
        <v>1</v>
      </c>
      <c r="C31" s="15">
        <v>57</v>
      </c>
      <c r="D31" s="15">
        <v>24</v>
      </c>
      <c r="E31" s="7">
        <v>15</v>
      </c>
      <c r="F31" s="15">
        <v>25</v>
      </c>
      <c r="G31" s="7">
        <v>29</v>
      </c>
      <c r="H31" s="108"/>
      <c r="I31" s="108"/>
      <c r="J31" s="108"/>
      <c r="K31" s="108"/>
      <c r="L31" s="108"/>
      <c r="M31" s="108"/>
      <c r="N31" s="108"/>
      <c r="O31" s="66"/>
    </row>
    <row r="32" spans="1:7" ht="15.75">
      <c r="A32" s="116"/>
      <c r="B32" s="93" t="s">
        <v>2</v>
      </c>
      <c r="C32" s="8">
        <v>798</v>
      </c>
      <c r="D32" s="8">
        <v>273</v>
      </c>
      <c r="E32" s="8">
        <v>183</v>
      </c>
      <c r="F32" s="8">
        <v>314</v>
      </c>
      <c r="G32" s="8">
        <v>459</v>
      </c>
    </row>
    <row r="33" spans="1:7" ht="16.5" thickBot="1">
      <c r="A33" s="117"/>
      <c r="B33" s="94" t="s">
        <v>3</v>
      </c>
      <c r="C33" s="9">
        <v>13</v>
      </c>
      <c r="D33" s="9">
        <v>3</v>
      </c>
      <c r="E33" s="9">
        <v>3</v>
      </c>
      <c r="F33" s="9">
        <v>5</v>
      </c>
      <c r="G33" s="9">
        <v>5</v>
      </c>
    </row>
    <row r="34" spans="2:7" ht="16.5" thickBot="1">
      <c r="B34" s="61" t="s">
        <v>130</v>
      </c>
      <c r="C34" s="74">
        <v>868</v>
      </c>
      <c r="D34" s="75">
        <v>300</v>
      </c>
      <c r="E34" s="74">
        <v>201</v>
      </c>
      <c r="F34" s="73">
        <v>344</v>
      </c>
      <c r="G34" s="74">
        <v>493</v>
      </c>
    </row>
    <row r="35" spans="1:7" ht="15.75">
      <c r="A35" s="115" t="s">
        <v>132</v>
      </c>
      <c r="B35" s="92" t="s">
        <v>1</v>
      </c>
      <c r="C35" s="7">
        <v>2</v>
      </c>
      <c r="D35" s="7">
        <v>2</v>
      </c>
      <c r="E35" s="7"/>
      <c r="F35" s="7">
        <v>1</v>
      </c>
      <c r="G35" s="7">
        <v>1</v>
      </c>
    </row>
    <row r="36" spans="1:7" ht="15.75">
      <c r="A36" s="116"/>
      <c r="B36" s="93" t="s">
        <v>2</v>
      </c>
      <c r="C36" s="8">
        <v>17</v>
      </c>
      <c r="D36" s="8">
        <v>12</v>
      </c>
      <c r="E36" s="8">
        <v>4</v>
      </c>
      <c r="F36" s="8">
        <v>8</v>
      </c>
      <c r="G36" s="8">
        <v>14</v>
      </c>
    </row>
    <row r="37" spans="1:7" ht="16.5" thickBot="1">
      <c r="A37" s="117"/>
      <c r="B37" s="94" t="s">
        <v>3</v>
      </c>
      <c r="C37" s="27"/>
      <c r="D37" s="40"/>
      <c r="E37" s="27"/>
      <c r="F37" s="40"/>
      <c r="G37" s="27"/>
    </row>
    <row r="38" spans="2:7" ht="16.5" thickBot="1">
      <c r="B38" s="61" t="s">
        <v>130</v>
      </c>
      <c r="C38" s="74">
        <v>19</v>
      </c>
      <c r="D38" s="75">
        <v>14</v>
      </c>
      <c r="E38" s="74">
        <v>4</v>
      </c>
      <c r="F38" s="73">
        <v>9</v>
      </c>
      <c r="G38" s="74">
        <v>15</v>
      </c>
    </row>
    <row r="39" spans="1:7" ht="15.75">
      <c r="A39" s="115" t="s">
        <v>17</v>
      </c>
      <c r="B39" s="92" t="s">
        <v>1</v>
      </c>
      <c r="C39" s="7">
        <v>4</v>
      </c>
      <c r="D39" s="7">
        <v>5</v>
      </c>
      <c r="E39" s="7">
        <v>2</v>
      </c>
      <c r="F39" s="7">
        <v>4</v>
      </c>
      <c r="G39" s="7">
        <v>10</v>
      </c>
    </row>
    <row r="40" spans="1:7" ht="15.75">
      <c r="A40" s="116"/>
      <c r="B40" s="93" t="s">
        <v>2</v>
      </c>
      <c r="C40" s="8">
        <v>59</v>
      </c>
      <c r="D40" s="8">
        <v>30</v>
      </c>
      <c r="E40" s="8">
        <v>29</v>
      </c>
      <c r="F40" s="8">
        <v>54</v>
      </c>
      <c r="G40" s="8">
        <v>103</v>
      </c>
    </row>
    <row r="41" spans="1:7" ht="16.5" thickBot="1">
      <c r="A41" s="117"/>
      <c r="B41" s="94" t="s">
        <v>3</v>
      </c>
      <c r="C41" s="9">
        <v>1</v>
      </c>
      <c r="D41" s="9"/>
      <c r="E41" s="9">
        <v>1</v>
      </c>
      <c r="F41" s="9">
        <v>2</v>
      </c>
      <c r="G41" s="9"/>
    </row>
    <row r="42" spans="2:7" ht="16.5" thickBot="1">
      <c r="B42" s="61" t="s">
        <v>130</v>
      </c>
      <c r="C42" s="74">
        <v>64</v>
      </c>
      <c r="D42" s="75">
        <v>35</v>
      </c>
      <c r="E42" s="74">
        <v>32</v>
      </c>
      <c r="F42" s="73">
        <v>60</v>
      </c>
      <c r="G42" s="74">
        <v>113</v>
      </c>
    </row>
    <row r="43" spans="1:7" ht="15.75">
      <c r="A43" s="115" t="s">
        <v>18</v>
      </c>
      <c r="B43" s="92" t="s">
        <v>1</v>
      </c>
      <c r="C43" s="7">
        <v>4</v>
      </c>
      <c r="D43" s="7">
        <v>1</v>
      </c>
      <c r="E43" s="7">
        <v>1</v>
      </c>
      <c r="F43" s="7">
        <v>3</v>
      </c>
      <c r="G43" s="7">
        <v>3</v>
      </c>
    </row>
    <row r="44" spans="1:7" ht="15.75">
      <c r="A44" s="116"/>
      <c r="B44" s="93" t="s">
        <v>2</v>
      </c>
      <c r="C44" s="8">
        <v>57</v>
      </c>
      <c r="D44" s="8">
        <v>20</v>
      </c>
      <c r="E44" s="8">
        <v>15</v>
      </c>
      <c r="F44" s="8">
        <v>33</v>
      </c>
      <c r="G44" s="8">
        <v>44</v>
      </c>
    </row>
    <row r="45" spans="1:7" ht="16.5" thickBot="1">
      <c r="A45" s="117"/>
      <c r="B45" s="94" t="s">
        <v>3</v>
      </c>
      <c r="C45" s="39"/>
      <c r="D45" s="27">
        <v>1</v>
      </c>
      <c r="E45" s="39"/>
      <c r="F45" s="27">
        <v>2</v>
      </c>
      <c r="G45" s="39"/>
    </row>
    <row r="46" spans="2:7" ht="16.5" thickBot="1">
      <c r="B46" s="61" t="s">
        <v>130</v>
      </c>
      <c r="C46" s="74">
        <v>61</v>
      </c>
      <c r="D46" s="75">
        <v>22</v>
      </c>
      <c r="E46" s="74">
        <v>16</v>
      </c>
      <c r="F46" s="73">
        <v>38</v>
      </c>
      <c r="G46" s="74">
        <v>47</v>
      </c>
    </row>
    <row r="47" spans="1:7" ht="15.75">
      <c r="A47" s="115" t="s">
        <v>73</v>
      </c>
      <c r="B47" s="92" t="s">
        <v>1</v>
      </c>
      <c r="C47" s="7"/>
      <c r="D47" s="7"/>
      <c r="E47" s="7"/>
      <c r="F47" s="7"/>
      <c r="G47" s="7">
        <v>1</v>
      </c>
    </row>
    <row r="48" spans="1:7" ht="15.75">
      <c r="A48" s="116"/>
      <c r="B48" s="93" t="s">
        <v>2</v>
      </c>
      <c r="C48" s="31">
        <v>2</v>
      </c>
      <c r="D48" s="31"/>
      <c r="E48" s="31"/>
      <c r="F48" s="31">
        <v>1</v>
      </c>
      <c r="G48" s="31"/>
    </row>
    <row r="49" spans="1:7" ht="16.5" thickBot="1">
      <c r="A49" s="117"/>
      <c r="B49" s="94" t="s">
        <v>3</v>
      </c>
      <c r="C49" s="30"/>
      <c r="D49" s="30"/>
      <c r="E49" s="30"/>
      <c r="F49" s="30"/>
      <c r="G49" s="30"/>
    </row>
    <row r="50" spans="2:7" ht="16.5" thickBot="1">
      <c r="B50" s="61" t="s">
        <v>130</v>
      </c>
      <c r="C50" s="74">
        <v>2</v>
      </c>
      <c r="D50" s="75">
        <v>0</v>
      </c>
      <c r="E50" s="74">
        <v>0</v>
      </c>
      <c r="F50" s="73">
        <v>1</v>
      </c>
      <c r="G50" s="74">
        <v>1</v>
      </c>
    </row>
    <row r="51" spans="1:7" ht="15.75">
      <c r="A51" s="115" t="s">
        <v>15</v>
      </c>
      <c r="B51" s="92" t="s">
        <v>1</v>
      </c>
      <c r="C51" s="7">
        <v>67</v>
      </c>
      <c r="D51" s="7">
        <v>32</v>
      </c>
      <c r="E51" s="7">
        <v>18</v>
      </c>
      <c r="F51" s="7">
        <v>33</v>
      </c>
      <c r="G51" s="7">
        <v>44</v>
      </c>
    </row>
    <row r="52" spans="1:7" ht="15.75">
      <c r="A52" s="116"/>
      <c r="B52" s="93" t="s">
        <v>2</v>
      </c>
      <c r="C52" s="8">
        <v>933</v>
      </c>
      <c r="D52" s="8">
        <v>335</v>
      </c>
      <c r="E52" s="8">
        <v>231</v>
      </c>
      <c r="F52" s="8">
        <v>410</v>
      </c>
      <c r="G52" s="8">
        <v>620</v>
      </c>
    </row>
    <row r="53" spans="1:7" ht="16.5" thickBot="1">
      <c r="A53" s="117"/>
      <c r="B53" s="94" t="s">
        <v>3</v>
      </c>
      <c r="C53" s="9">
        <v>14</v>
      </c>
      <c r="D53" s="40">
        <v>4</v>
      </c>
      <c r="E53" s="9">
        <v>4</v>
      </c>
      <c r="F53" s="40">
        <v>9</v>
      </c>
      <c r="G53" s="9">
        <v>5</v>
      </c>
    </row>
    <row r="54" spans="2:7" ht="16.5" thickBot="1">
      <c r="B54" s="95" t="s">
        <v>15</v>
      </c>
      <c r="C54" s="74">
        <v>1014</v>
      </c>
      <c r="D54" s="75">
        <v>371</v>
      </c>
      <c r="E54" s="74">
        <v>253</v>
      </c>
      <c r="F54" s="73">
        <v>452</v>
      </c>
      <c r="G54" s="74">
        <v>669</v>
      </c>
    </row>
    <row r="56" spans="1:7" ht="45" customHeight="1">
      <c r="A56" s="140" t="s">
        <v>127</v>
      </c>
      <c r="B56" s="140"/>
      <c r="C56" s="140"/>
      <c r="D56" s="140"/>
      <c r="E56" s="140"/>
      <c r="F56" s="140"/>
      <c r="G56" s="140"/>
    </row>
    <row r="57" spans="1:7" ht="15">
      <c r="A57" s="108"/>
      <c r="B57" s="108"/>
      <c r="C57" s="108"/>
      <c r="D57" s="108"/>
      <c r="E57" s="108"/>
      <c r="F57" s="108"/>
      <c r="G57" s="108"/>
    </row>
  </sheetData>
  <sheetProtection/>
  <mergeCells count="15">
    <mergeCell ref="B1:G1"/>
    <mergeCell ref="A56:G56"/>
    <mergeCell ref="B29:G29"/>
    <mergeCell ref="A43:A45"/>
    <mergeCell ref="A51:A53"/>
    <mergeCell ref="A3:A5"/>
    <mergeCell ref="A7:A9"/>
    <mergeCell ref="A11:A13"/>
    <mergeCell ref="A15:A17"/>
    <mergeCell ref="A19:A21"/>
    <mergeCell ref="A23:A25"/>
    <mergeCell ref="A47:A49"/>
    <mergeCell ref="A31:A33"/>
    <mergeCell ref="A35:A37"/>
    <mergeCell ref="A39:A4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5" r:id="rId1"/>
  <headerFooter>
    <oddFooter>&amp;L&amp;8&amp;K00-047The NMC Temporary Register as on 30 September 2022&amp;C&amp;8&amp;K00-041Page &amp;P of &amp;N&amp;R&amp;8&amp;K00-041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dc:creator>
  <cp:keywords/>
  <dc:description/>
  <cp:lastModifiedBy>Jimmy McGrath</cp:lastModifiedBy>
  <cp:lastPrinted>2022-11-24T10:55:27Z</cp:lastPrinted>
  <dcterms:created xsi:type="dcterms:W3CDTF">2020-06-11T11:23:54Z</dcterms:created>
  <dcterms:modified xsi:type="dcterms:W3CDTF">2022-11-28T19:21:59Z</dcterms:modified>
  <cp:category/>
  <cp:version/>
  <cp:contentType/>
  <cp:contentStatus/>
</cp:coreProperties>
</file>